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ACFA26A2-5CB0-493A-B92E-DA87B635BFC2}" xr6:coauthVersionLast="36" xr6:coauthVersionMax="36" xr10:uidLastSave="{00000000-0000-0000-0000-000000000000}"/>
  <bookViews>
    <workbookView xWindow="0" yWindow="0" windowWidth="28800" windowHeight="9825" xr2:uid="{00000000-000D-0000-FFFF-FFFF00000000}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ТРАФАРЕТ!$L$23</definedName>
    <definedName name="_Beg0205">ТРАФАРЕТ!$O$23</definedName>
    <definedName name="_Beg0206">ТРАФАРЕТ!$R$23</definedName>
    <definedName name="_Beg0207">ТРАФАРЕТ!$U$23</definedName>
    <definedName name="_Beg0208">ТРАФАРЕТ!$X$23</definedName>
    <definedName name="_Beg0209">ТРАФАРЕТ!$AA$23</definedName>
    <definedName name="_Beg0210">ТРАФАРЕТ!$AD$23</definedName>
    <definedName name="_Beg0211">ТРАФАРЕТ!$AG$23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ТРАФАРЕТ!$L$122</definedName>
    <definedName name="detailEndFinSrcI">ТРАФАРЕТ!#REF!</definedName>
    <definedName name="detailEndFinSrcO">ТРАФАРЕТ!#REF!</definedName>
    <definedName name="detailEndIncome">ТРАФАРЕТ!#REF!</definedName>
    <definedName name="detailStartExpend">ТРАФАРЕТ!$B$23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ТРАФАРЕТ!$AG$124</definedName>
  </definedNames>
  <calcPr calcId="191029" fullPrecision="0"/>
</workbook>
</file>

<file path=xl/calcChain.xml><?xml version="1.0" encoding="utf-8"?>
<calcChain xmlns="http://schemas.openxmlformats.org/spreadsheetml/2006/main">
  <c r="AK121" i="1" l="1"/>
  <c r="AK119" i="1"/>
  <c r="AK117" i="1"/>
  <c r="AK115" i="1"/>
  <c r="AK113" i="1"/>
  <c r="AK111" i="1"/>
  <c r="AK110" i="1"/>
  <c r="AK109" i="1"/>
  <c r="AK108" i="1"/>
  <c r="AK106" i="1"/>
  <c r="AK104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5" i="1"/>
  <c r="AK83" i="1"/>
  <c r="AK82" i="1"/>
  <c r="AK81" i="1"/>
  <c r="AK80" i="1"/>
  <c r="AK79" i="1"/>
  <c r="AK78" i="1"/>
  <c r="AK77" i="1"/>
  <c r="AK76" i="1"/>
  <c r="AK75" i="1"/>
  <c r="AK74" i="1"/>
  <c r="AK73" i="1"/>
  <c r="AK71" i="1"/>
  <c r="AK69" i="1"/>
  <c r="AK68" i="1"/>
  <c r="AK66" i="1"/>
  <c r="AK65" i="1"/>
  <c r="AK64" i="1"/>
  <c r="AK63" i="1"/>
  <c r="AK62" i="1"/>
  <c r="AK61" i="1"/>
  <c r="AK60" i="1"/>
  <c r="AK59" i="1"/>
  <c r="AK58" i="1"/>
  <c r="AK57" i="1"/>
  <c r="AK55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8" i="1"/>
  <c r="AK36" i="1"/>
  <c r="AK35" i="1"/>
  <c r="AK34" i="1"/>
  <c r="AK33" i="1"/>
  <c r="AK31" i="1"/>
  <c r="AK29" i="1"/>
  <c r="AK28" i="1"/>
  <c r="AK27" i="1"/>
  <c r="AK26" i="1"/>
</calcChain>
</file>

<file path=xl/sharedStrings.xml><?xml version="1.0" encoding="utf-8"?>
<sst xmlns="http://schemas.openxmlformats.org/spreadsheetml/2006/main" count="558" uniqueCount="166">
  <si>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</si>
  <si>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</si>
  <si>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</si>
  <si>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</si>
  <si>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</si>
  <si>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</si>
  <si>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</si>
  <si>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</si>
  <si>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</si>
  <si>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</si>
  <si>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</si>
  <si>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</si>
  <si>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</si>
  <si>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</si>
  <si>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</si>
  <si>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</si>
  <si>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</si>
  <si>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</si>
  <si>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</si>
  <si>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</si>
  <si>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</si>
  <si>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</si>
  <si>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</si>
  <si>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</si>
  <si>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</si>
  <si>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</si>
  <si>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</si>
  <si>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</si>
  <si>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</si>
  <si>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</si>
  <si>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500</t>
  </si>
  <si>
    <t>450</t>
  </si>
  <si>
    <t>Неисполненные назначения</t>
  </si>
  <si>
    <t>некассо-
вые операции</t>
  </si>
  <si>
    <t>по лимитам бюджетных обязательств</t>
  </si>
  <si>
    <t>Форма 0503127  с.2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</si>
  <si>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</si>
  <si>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</si>
  <si>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</si>
  <si>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</si>
  <si>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</si>
  <si>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</si>
  <si>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</si>
  <si>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 xml:space="preserve">Код расхода по бюджетной классификации
</t>
  </si>
  <si>
    <t>по ОКТМО</t>
  </si>
  <si>
    <t>Периодичность:     месячная, квартальная, годовая</t>
  </si>
  <si>
    <t>Телефон</t>
  </si>
  <si>
    <t>Федеральный бюджет</t>
  </si>
  <si>
    <t>415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</si>
  <si>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</si>
  <si>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</si>
  <si>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</si>
  <si>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</si>
  <si>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Прокуратура Приморского края</t>
  </si>
  <si>
    <t>05701000</t>
  </si>
  <si>
    <t>3</t>
  </si>
  <si>
    <t>2536042415</t>
  </si>
  <si>
    <t>01.01.2025</t>
  </si>
  <si>
    <t>01 января 2025 г.</t>
  </si>
  <si>
    <t>03502724</t>
  </si>
  <si>
    <t>025-010-122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</si>
  <si>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</si>
  <si>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</si>
  <si>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</si>
  <si>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</si>
  <si>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</si>
  <si>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</si>
  <si>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</si>
  <si>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</si>
  <si>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</si>
  <si>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</si>
  <si>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211_03</t>
  </si>
  <si>
    <t>266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</si>
  <si>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</si>
  <si>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</si>
  <si>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</si>
  <si>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</si>
  <si>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</si>
  <si>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</si>
  <si>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</si>
  <si>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</si>
  <si>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</si>
  <si>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</si>
  <si>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</si>
  <si>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</si>
  <si>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212_01</t>
  </si>
  <si>
    <t>212_02</t>
  </si>
  <si>
    <t>214</t>
  </si>
  <si>
    <t>214_02</t>
  </si>
  <si>
    <t>214_99</t>
  </si>
  <si>
    <t>222</t>
  </si>
  <si>
    <t>222_01</t>
  </si>
  <si>
    <t>222_02</t>
  </si>
  <si>
    <t>226</t>
  </si>
  <si>
    <t>226_21</t>
  </si>
  <si>
    <t>226_22</t>
  </si>
  <si>
    <t>267</t>
  </si>
  <si>
    <t>i7_41503019190090019129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</si>
  <si>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</si>
  <si>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</si>
  <si>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</si>
  <si>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221</t>
  </si>
  <si>
    <t>225</t>
  </si>
  <si>
    <t>225_99</t>
  </si>
  <si>
    <t>226_05</t>
  </si>
  <si>
    <t>226_07</t>
  </si>
  <si>
    <t>226_99</t>
  </si>
  <si>
    <t>310</t>
  </si>
  <si>
    <t>346</t>
  </si>
  <si>
    <t>346_99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</si>
  <si>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</si>
  <si>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</si>
  <si>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</si>
  <si>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264</t>
  </si>
  <si>
    <t>265</t>
  </si>
  <si>
    <t>i7_41503019190090019360</t>
  </si>
  <si>
    <t>360</t>
  </si>
  <si>
    <t>Иные выплаты населению</t>
  </si>
  <si>
    <t>296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</si>
  <si>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</si>
  <si>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</si>
  <si>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</si>
  <si>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</si>
  <si>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221_10</t>
  </si>
  <si>
    <t>221_11</t>
  </si>
  <si>
    <t>225_11</t>
  </si>
  <si>
    <t>226_11</t>
  </si>
  <si>
    <t>310_11</t>
  </si>
  <si>
    <t>346_11</t>
  </si>
  <si>
    <t>i7_41503019190090020243</t>
  </si>
  <si>
    <t>243</t>
  </si>
  <si>
    <t>Закупка товаров, работ, услуг в целях капитального ремонта государственного (муниципального) имущества</t>
  </si>
  <si>
    <t>i7_41503019190090020244</t>
  </si>
  <si>
    <t>224</t>
  </si>
  <si>
    <t>224_02</t>
  </si>
  <si>
    <t>225_01</t>
  </si>
  <si>
    <t>225_02</t>
  </si>
  <si>
    <t>226_01</t>
  </si>
  <si>
    <t>226_02</t>
  </si>
  <si>
    <t>228</t>
  </si>
  <si>
    <t>343</t>
  </si>
  <si>
    <t>346_04</t>
  </si>
  <si>
    <t>i7_41503019190090020851</t>
  </si>
  <si>
    <t>851</t>
  </si>
  <si>
    <t>Уплата налога на имущество организаций и земельного налога</t>
  </si>
  <si>
    <t>291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</si>
  <si>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</si>
  <si>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</si>
  <si>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</si>
  <si>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</si>
  <si>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</si>
  <si>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223</t>
  </si>
  <si>
    <t>i7_41503019190090071247</t>
  </si>
  <si>
    <t>247</t>
  </si>
  <si>
    <t>Закупка энергетических ресурсов</t>
  </si>
  <si>
    <t>i7_41503019190093987122</t>
  </si>
  <si>
    <t>41503019190093987</t>
  </si>
  <si>
    <t>i7_41505010520135900412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</si>
  <si>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</si>
  <si>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</si>
  <si>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41505010520135900</t>
  </si>
  <si>
    <t>i7_41507059190092040244</t>
  </si>
  <si>
    <t>41507059190092040</t>
  </si>
  <si>
    <t>i7_41510030340893981321</t>
  </si>
  <si>
    <t>41510030340893981</t>
  </si>
  <si>
    <t>Расходы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</si>
</sst>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183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2" fillId="24" borderId="20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center" vertical="center"/>
    </xf>
    <xf numFmtId="0" fontId="2" fillId="24" borderId="21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5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1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6" xfId="0" applyNumberFormat="1" applyFont="1" applyFill="1" applyBorder="1" applyAlignment="1" applyProtection="1">
      <alignment wrapText="1"/>
    </xf>
    <xf numFmtId="49" fontId="2" fillId="0" borderId="27" xfId="0" applyNumberFormat="1" applyFont="1" applyBorder="1" applyAlignment="1" applyProtection="1">
      <alignment wrapText="1"/>
      <protection locked="0"/>
    </xf>
    <xf numFmtId="0" fontId="0" fillId="27" borderId="0" xfId="0" applyFill="1" applyAlignment="1" applyProtection="1">
      <alignment horizontal="right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164" fontId="2" fillId="25" borderId="30" xfId="0" applyNumberFormat="1" applyFont="1" applyFill="1" applyBorder="1" applyAlignment="1" applyProtection="1">
      <alignment horizontal="right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Fill="1" applyBorder="1" applyAlignment="1" applyProtection="1">
      <alignment horizontal="center" wrapText="1"/>
      <protection locked="0"/>
    </xf>
    <xf numFmtId="49" fontId="2" fillId="0" borderId="42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25" borderId="28" xfId="0" applyNumberFormat="1" applyFont="1" applyFill="1" applyBorder="1" applyAlignment="1" applyProtection="1">
      <alignment horizontal="right" wrapText="1"/>
    </xf>
    <xf numFmtId="164" fontId="2" fillId="25" borderId="29" xfId="0" applyNumberFormat="1" applyFont="1" applyFill="1" applyBorder="1" applyAlignment="1" applyProtection="1">
      <alignment horizontal="right" wrapText="1"/>
    </xf>
    <xf numFmtId="164" fontId="2" fillId="25" borderId="31" xfId="0" applyNumberFormat="1" applyFont="1" applyFill="1" applyBorder="1" applyAlignment="1" applyProtection="1">
      <alignment horizontal="right" wrapText="1"/>
    </xf>
    <xf numFmtId="164" fontId="2" fillId="25" borderId="30" xfId="0" applyNumberFormat="1" applyFont="1" applyFill="1" applyBorder="1" applyAlignment="1" applyProtection="1">
      <alignment horizontal="right" wrapText="1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53" xfId="0" applyNumberFormat="1" applyFont="1" applyFill="1" applyBorder="1" applyAlignment="1" applyProtection="1">
      <alignment horizontal="center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164" fontId="2" fillId="25" borderId="31" xfId="0" applyNumberFormat="1" applyFont="1" applyFill="1" applyBorder="1" applyAlignment="1" applyProtection="1">
      <alignment horizontal="right"/>
    </xf>
    <xf numFmtId="0" fontId="0" fillId="27" borderId="10" xfId="0" applyFill="1" applyBorder="1" applyAlignment="1" applyProtection="1">
      <alignment horizontal="center"/>
      <protection locked="0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43" xfId="0" applyNumberFormat="1" applyFont="1" applyFill="1" applyBorder="1" applyAlignment="1" applyProtection="1">
      <alignment horizontal="center" wrapText="1"/>
    </xf>
    <xf numFmtId="0" fontId="2" fillId="24" borderId="24" xfId="0" applyFont="1" applyFill="1" applyBorder="1" applyAlignment="1" applyProtection="1">
      <alignment horizontal="center"/>
    </xf>
    <xf numFmtId="0" fontId="2" fillId="24" borderId="44" xfId="0" applyFont="1" applyFill="1" applyBorder="1" applyAlignment="1" applyProtection="1">
      <alignment horizontal="center"/>
    </xf>
    <xf numFmtId="0" fontId="2" fillId="0" borderId="45" xfId="0" applyFont="1" applyBorder="1" applyAlignment="1" applyProtection="1">
      <alignment horizontal="center" vertical="center" wrapText="1"/>
    </xf>
    <xf numFmtId="49" fontId="2" fillId="24" borderId="39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0" fontId="2" fillId="0" borderId="4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/>
    </xf>
    <xf numFmtId="14" fontId="2" fillId="0" borderId="50" xfId="0" applyNumberFormat="1" applyFont="1" applyBorder="1" applyAlignment="1" applyProtection="1">
      <alignment horizontal="center"/>
      <protection locked="0"/>
    </xf>
    <xf numFmtId="14" fontId="2" fillId="0" borderId="29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49" fontId="2" fillId="0" borderId="50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30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50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51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52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 vertical="center" wrapText="1"/>
    </xf>
    <xf numFmtId="49" fontId="2" fillId="0" borderId="46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" fontId="2" fillId="24" borderId="11" xfId="0" applyNumberFormat="1" applyFont="1" applyFill="1" applyBorder="1" applyAlignment="1" applyProtection="1">
      <alignment horizontal="center"/>
    </xf>
    <xf numFmtId="164" fontId="2" fillId="29" borderId="11" xfId="0" applyNumberFormat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47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47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44" xfId="0" applyBorder="1" applyAlignment="1" applyProtection="1"/>
    <xf numFmtId="0" fontId="0" fillId="0" borderId="4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center" vertical="center"/>
    </xf>
    <xf numFmtId="49" fontId="2" fillId="0" borderId="45" xfId="0" applyNumberFormat="1" applyFont="1" applyBorder="1" applyAlignment="1" applyProtection="1">
      <alignment horizontal="center" vertical="center"/>
    </xf>
    <xf numFmtId="49" fontId="2" fillId="0" borderId="46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43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Fill="1" applyBorder="1" applyAlignment="1" applyProtection="1">
      <alignment horizontal="center" vertical="center"/>
    </xf>
    <xf numFmtId="49" fontId="2" fillId="0" borderId="44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49" fontId="2" fillId="0" borderId="45" xfId="0" applyNumberFormat="1" applyFont="1" applyFill="1" applyBorder="1" applyAlignment="1" applyProtection="1">
      <alignment horizontal="center" vertical="center" wrapText="1"/>
    </xf>
    <xf numFmtId="49" fontId="2" fillId="0" borderId="46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3" xfId="0" applyNumberFormat="1" applyFont="1" applyFill="1" applyBorder="1" applyAlignment="1" applyProtection="1">
      <alignment horizontal="center" vertical="center" wrapText="1"/>
    </xf>
    <xf numFmtId="164" fontId="2" fillId="28" borderId="37" xfId="0" applyNumberFormat="1" applyFont="1" applyFill="1" applyBorder="1" applyAlignment="1" applyProtection="1">
      <alignment horizontal="right" vertic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164" fontId="2" fillId="24" borderId="35" xfId="0" applyNumberFormat="1" applyFont="1" applyFill="1" applyBorder="1" applyAlignment="1" applyProtection="1">
      <alignment horizontal="right"/>
    </xf>
    <xf numFmtId="0" fontId="2" fillId="24" borderId="40" xfId="0" applyFont="1" applyFill="1" applyBorder="1" applyAlignment="1" applyProtection="1">
      <alignment horizontal="center"/>
    </xf>
    <xf numFmtId="0" fontId="2" fillId="24" borderId="41" xfId="0" applyFont="1" applyFill="1" applyBorder="1" applyAlignment="1" applyProtection="1">
      <alignment horizontal="center"/>
    </xf>
    <xf numFmtId="164" fontId="2" fillId="28" borderId="38" xfId="0" applyNumberFormat="1" applyFont="1" applyFill="1" applyBorder="1" applyAlignment="1" applyProtection="1">
      <alignment horizontal="right" vertical="center"/>
    </xf>
    <xf numFmtId="164" fontId="2" fillId="24" borderId="36" xfId="0" applyNumberFormat="1" applyFont="1" applyFill="1" applyBorder="1" applyAlignment="1" applyProtection="1">
      <alignment horizontal="right"/>
    </xf>
    <xf numFmtId="4" fontId="2" fillId="24" borderId="34" xfId="0" applyNumberFormat="1" applyFont="1" applyFill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28" xfId="0" applyNumberFormat="1" applyFont="1" applyFill="1" applyBorder="1" applyAlignment="1" applyProtection="1">
      <alignment horizontal="center"/>
    </xf>
    <xf numFmtId="4" fontId="2" fillId="0" borderId="29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</cellXfs>
  <cellStyles count="85">
    <cellStyle name="20% - Акцент1" xfId="1" xr:uid="{00000000-0005-0000-0000-000000000000}"/>
    <cellStyle name="20% - Акцент1 2" xfId="2" xr:uid="{00000000-0005-0000-0000-000001000000}"/>
    <cellStyle name="20% - Акцент2" xfId="3" xr:uid="{00000000-0005-0000-0000-000002000000}"/>
    <cellStyle name="20% - Акцент2 2" xfId="4" xr:uid="{00000000-0005-0000-0000-000003000000}"/>
    <cellStyle name="20% - Акцент3" xfId="5" xr:uid="{00000000-0005-0000-0000-000004000000}"/>
    <cellStyle name="20% - Акцент3 2" xfId="6" xr:uid="{00000000-0005-0000-0000-000005000000}"/>
    <cellStyle name="20% - Акцент4" xfId="7" xr:uid="{00000000-0005-0000-0000-000006000000}"/>
    <cellStyle name="20% - Акцент4 2" xfId="8" xr:uid="{00000000-0005-0000-0000-000007000000}"/>
    <cellStyle name="20% - Акцент5" xfId="9" xr:uid="{00000000-0005-0000-0000-000008000000}"/>
    <cellStyle name="20% - Акцент5 2" xfId="10" xr:uid="{00000000-0005-0000-0000-000009000000}"/>
    <cellStyle name="20% - Акцент6" xfId="11" xr:uid="{00000000-0005-0000-0000-00000A000000}"/>
    <cellStyle name="20% - Акцент6 2" xfId="12" xr:uid="{00000000-0005-0000-0000-00000B000000}"/>
    <cellStyle name="40% - Акцент1" xfId="13" xr:uid="{00000000-0005-0000-0000-00000C000000}"/>
    <cellStyle name="40% - Акцент1 2" xfId="14" xr:uid="{00000000-0005-0000-0000-00000D000000}"/>
    <cellStyle name="40% - Акцент2" xfId="15" xr:uid="{00000000-0005-0000-0000-00000E000000}"/>
    <cellStyle name="40% - Акцент2 2" xfId="16" xr:uid="{00000000-0005-0000-0000-00000F000000}"/>
    <cellStyle name="40% - Акцент3" xfId="17" xr:uid="{00000000-0005-0000-0000-000010000000}"/>
    <cellStyle name="40% - Акцент3 2" xfId="18" xr:uid="{00000000-0005-0000-0000-000011000000}"/>
    <cellStyle name="40% - Акцент4" xfId="19" xr:uid="{00000000-0005-0000-0000-000012000000}"/>
    <cellStyle name="40% - Акцент4 2" xfId="20" xr:uid="{00000000-0005-0000-0000-000013000000}"/>
    <cellStyle name="40% - Акцент5" xfId="21" xr:uid="{00000000-0005-0000-0000-000014000000}"/>
    <cellStyle name="40% - Акцент5 2" xfId="22" xr:uid="{00000000-0005-0000-0000-000015000000}"/>
    <cellStyle name="40% - Акцент6" xfId="23" xr:uid="{00000000-0005-0000-0000-000016000000}"/>
    <cellStyle name="40% - Акцент6 2" xfId="24" xr:uid="{00000000-0005-0000-0000-000017000000}"/>
    <cellStyle name="60% - Акцент1" xfId="25" xr:uid="{00000000-0005-0000-0000-000018000000}"/>
    <cellStyle name="60% - Акцент1 2" xfId="26" xr:uid="{00000000-0005-0000-0000-000019000000}"/>
    <cellStyle name="60% - Акцент2" xfId="27" xr:uid="{00000000-0005-0000-0000-00001A000000}"/>
    <cellStyle name="60% - Акцент2 2" xfId="28" xr:uid="{00000000-0005-0000-0000-00001B000000}"/>
    <cellStyle name="60% - Акцент3" xfId="29" xr:uid="{00000000-0005-0000-0000-00001C000000}"/>
    <cellStyle name="60% - Акцент3 2" xfId="30" xr:uid="{00000000-0005-0000-0000-00001D000000}"/>
    <cellStyle name="60% - Акцент4" xfId="31" xr:uid="{00000000-0005-0000-0000-00001E000000}"/>
    <cellStyle name="60% - Акцент4 2" xfId="32" xr:uid="{00000000-0005-0000-0000-00001F000000}"/>
    <cellStyle name="60% - Акцент5" xfId="33" xr:uid="{00000000-0005-0000-0000-000020000000}"/>
    <cellStyle name="60% - Акцент5 2" xfId="34" xr:uid="{00000000-0005-0000-0000-000021000000}"/>
    <cellStyle name="60% - Акцент6" xfId="35" xr:uid="{00000000-0005-0000-0000-000022000000}"/>
    <cellStyle name="60% - Акцент6 2" xfId="36" xr:uid="{00000000-0005-0000-0000-000023000000}"/>
    <cellStyle name="Акцент1" xfId="37" builtinId="29" customBuiltin="1"/>
    <cellStyle name="Акцент1 2" xfId="38" xr:uid="{00000000-0005-0000-0000-000025000000}"/>
    <cellStyle name="Акцент2" xfId="39" builtinId="33" customBuiltin="1"/>
    <cellStyle name="Акцент2 2" xfId="40" xr:uid="{00000000-0005-0000-0000-000027000000}"/>
    <cellStyle name="Акцент3" xfId="41" builtinId="37" customBuiltin="1"/>
    <cellStyle name="Акцент3 2" xfId="42" xr:uid="{00000000-0005-0000-0000-000029000000}"/>
    <cellStyle name="Акцент4" xfId="43" builtinId="41" customBuiltin="1"/>
    <cellStyle name="Акцент4 2" xfId="44" xr:uid="{00000000-0005-0000-0000-00002B000000}"/>
    <cellStyle name="Акцент5" xfId="45" builtinId="45" customBuiltin="1"/>
    <cellStyle name="Акцент5 2" xfId="46" xr:uid="{00000000-0005-0000-0000-00002D000000}"/>
    <cellStyle name="Акцент6" xfId="47" builtinId="49" customBuiltin="1"/>
    <cellStyle name="Акцент6 2" xfId="48" xr:uid="{00000000-0005-0000-0000-00002F000000}"/>
    <cellStyle name="Ввод " xfId="49" builtinId="20" customBuiltin="1"/>
    <cellStyle name="Ввод  2" xfId="50" xr:uid="{00000000-0005-0000-0000-000031000000}"/>
    <cellStyle name="Вывод" xfId="51" builtinId="21" customBuiltin="1"/>
    <cellStyle name="Вывод 2" xfId="52" xr:uid="{00000000-0005-0000-0000-000033000000}"/>
    <cellStyle name="Вычисление" xfId="53" builtinId="22" customBuiltin="1"/>
    <cellStyle name="Вычисление 2" xfId="54" xr:uid="{00000000-0005-0000-0000-000035000000}"/>
    <cellStyle name="Заголовок 1" xfId="55" builtinId="16" customBuiltin="1"/>
    <cellStyle name="Заголовок 1 2" xfId="56" xr:uid="{00000000-0005-0000-0000-000037000000}"/>
    <cellStyle name="Заголовок 2" xfId="57" builtinId="17" customBuiltin="1"/>
    <cellStyle name="Заголовок 2 2" xfId="58" xr:uid="{00000000-0005-0000-0000-000039000000}"/>
    <cellStyle name="Заголовок 3" xfId="59" builtinId="18" customBuiltin="1"/>
    <cellStyle name="Заголовок 3 2" xfId="60" xr:uid="{00000000-0005-0000-0000-00003B000000}"/>
    <cellStyle name="Заголовок 4" xfId="61" builtinId="19" customBuiltin="1"/>
    <cellStyle name="Заголовок 4 2" xfId="62" xr:uid="{00000000-0005-0000-0000-00003D000000}"/>
    <cellStyle name="Итог" xfId="63" builtinId="25" customBuiltin="1"/>
    <cellStyle name="Итог 2" xfId="64" xr:uid="{00000000-0005-0000-0000-00003F000000}"/>
    <cellStyle name="Контрольная ячейка" xfId="65" builtinId="23" customBuiltin="1"/>
    <cellStyle name="Контрольная ячейка 2" xfId="66" xr:uid="{00000000-0005-0000-0000-000041000000}"/>
    <cellStyle name="Название" xfId="67" builtinId="15" customBuiltin="1"/>
    <cellStyle name="Название 2" xfId="68" xr:uid="{00000000-0005-0000-0000-000043000000}"/>
    <cellStyle name="Нейтральный" xfId="69" builtinId="28" customBuiltin="1"/>
    <cellStyle name="Нейтральный 2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Плохой" xfId="73" builtinId="27" customBuiltin="1"/>
    <cellStyle name="Плохой 2" xfId="74" xr:uid="{00000000-0005-0000-0000-00004A000000}"/>
    <cellStyle name="Пояснение" xfId="75" builtinId="53" customBuiltin="1"/>
    <cellStyle name="Пояснение 2" xfId="76" xr:uid="{00000000-0005-0000-0000-00004C000000}"/>
    <cellStyle name="Примечание" xfId="77" builtinId="10" customBuiltin="1"/>
    <cellStyle name="Примечание 2" xfId="78" xr:uid="{00000000-0005-0000-0000-00004E000000}"/>
    <cellStyle name="Связанная ячейка" xfId="79" builtinId="24" customBuiltin="1"/>
    <cellStyle name="Связанная ячейка 2" xfId="80" xr:uid="{00000000-0005-0000-0000-000050000000}"/>
    <cellStyle name="Текст предупреждения" xfId="81" builtinId="11" customBuiltin="1"/>
    <cellStyle name="Текст предупреждения 2" xfId="82" xr:uid="{00000000-0005-0000-0000-000052000000}"/>
    <cellStyle name="Хороший" xfId="83" builtinId="26" customBuiltin="1"/>
    <cellStyle name="Хороший 2" xfId="84" xr:uid="{00000000-0005-0000-0000-000054000000}"/>
  </cellStyles>
  <dxfs count="2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L147"/>
  <sheetViews>
    <sheetView showZeros="0" tabSelected="1" workbookViewId="0">
      <selection activeCell="A126" sqref="A126:XFD181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35" hidden="1" customWidth="1"/>
    <col min="37" max="37" width="39.28515625" style="44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</row>
    <row r="3" spans="1:37" x14ac:dyDescent="0.2">
      <c r="A3" s="127" t="s">
        <v>37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</row>
    <row r="4" spans="1:37" x14ac:dyDescent="0.2">
      <c r="A4" s="127" t="s">
        <v>38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</row>
    <row r="5" spans="1:37" ht="13.5" thickBot="1" x14ac:dyDescent="0.25">
      <c r="A5" s="128" t="s">
        <v>39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9"/>
      <c r="AG5" s="96" t="s">
        <v>1</v>
      </c>
      <c r="AH5" s="97"/>
      <c r="AI5" s="98"/>
      <c r="AJ5" s="55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132" t="s">
        <v>2</v>
      </c>
      <c r="AD6" s="132"/>
      <c r="AE6" s="132"/>
      <c r="AF6" s="133"/>
      <c r="AG6" s="99" t="s">
        <v>3</v>
      </c>
      <c r="AH6" s="100"/>
      <c r="AI6" s="101"/>
      <c r="AJ6" s="27"/>
      <c r="AK6" s="44" t="s">
        <v>18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138" t="s">
        <v>58</v>
      </c>
      <c r="P7" s="138"/>
      <c r="Q7" s="138"/>
      <c r="R7" s="138"/>
      <c r="S7" s="138"/>
      <c r="T7" s="138"/>
      <c r="U7" s="138"/>
      <c r="V7" s="14"/>
      <c r="W7" s="14"/>
      <c r="X7" s="15"/>
      <c r="Y7" s="14"/>
      <c r="Z7" s="14"/>
      <c r="AA7" s="16"/>
      <c r="AB7" s="14"/>
      <c r="AC7" s="17"/>
      <c r="AD7" s="130" t="s">
        <v>5</v>
      </c>
      <c r="AE7" s="130"/>
      <c r="AF7" s="131"/>
      <c r="AG7" s="102">
        <v>45658</v>
      </c>
      <c r="AH7" s="103"/>
      <c r="AI7" s="104"/>
      <c r="AJ7" s="56"/>
      <c r="AK7" s="44" t="s">
        <v>30</v>
      </c>
    </row>
    <row r="8" spans="1:37" ht="33.75" customHeight="1" x14ac:dyDescent="0.2">
      <c r="A8" s="135" t="s">
        <v>40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08" t="s">
        <v>53</v>
      </c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30" t="s">
        <v>6</v>
      </c>
      <c r="AE8" s="130"/>
      <c r="AF8" s="131"/>
      <c r="AG8" s="105" t="s">
        <v>59</v>
      </c>
      <c r="AH8" s="106"/>
      <c r="AI8" s="107"/>
      <c r="AJ8" s="53"/>
      <c r="AK8" s="44" t="s">
        <v>57</v>
      </c>
    </row>
    <row r="9" spans="1:37" x14ac:dyDescent="0.2">
      <c r="A9" s="136" t="s">
        <v>41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0" t="s">
        <v>42</v>
      </c>
      <c r="AE9" s="130"/>
      <c r="AF9" s="131"/>
      <c r="AG9" s="105" t="s">
        <v>48</v>
      </c>
      <c r="AH9" s="106"/>
      <c r="AI9" s="107"/>
      <c r="AJ9" s="53"/>
    </row>
    <row r="10" spans="1:37" x14ac:dyDescent="0.2">
      <c r="A10" s="134" t="s">
        <v>7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08" t="s">
        <v>47</v>
      </c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30" t="s">
        <v>44</v>
      </c>
      <c r="AE10" s="130"/>
      <c r="AF10" s="131"/>
      <c r="AG10" s="105" t="s">
        <v>54</v>
      </c>
      <c r="AH10" s="106"/>
      <c r="AI10" s="107"/>
      <c r="AJ10" s="53"/>
      <c r="AK10" s="44" t="s">
        <v>55</v>
      </c>
    </row>
    <row r="11" spans="1:37" x14ac:dyDescent="0.2">
      <c r="A11" s="134" t="s">
        <v>45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8"/>
      <c r="O11" s="18"/>
      <c r="P11" s="18"/>
      <c r="Q11" s="18"/>
      <c r="R11" s="18"/>
      <c r="S11" s="18"/>
      <c r="T11" s="18"/>
      <c r="U11" s="18"/>
      <c r="V11" s="18"/>
      <c r="W11" s="18"/>
      <c r="Y11" s="18"/>
      <c r="Z11" s="18"/>
      <c r="AB11" s="18"/>
      <c r="AC11" s="19"/>
      <c r="AD11" s="130"/>
      <c r="AE11" s="130"/>
      <c r="AF11" s="131"/>
      <c r="AG11" s="109"/>
      <c r="AH11" s="110"/>
      <c r="AI11" s="111"/>
      <c r="AJ11" s="27"/>
    </row>
    <row r="12" spans="1:37" ht="13.5" thickBot="1" x14ac:dyDescent="0.25">
      <c r="A12" s="134" t="s">
        <v>8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8"/>
      <c r="O12" s="18"/>
      <c r="P12" s="18"/>
      <c r="Q12" s="18"/>
      <c r="R12" s="18"/>
      <c r="S12" s="18"/>
      <c r="T12" s="18"/>
      <c r="U12" s="18"/>
      <c r="V12" s="18"/>
      <c r="W12" s="18"/>
      <c r="Y12" s="18"/>
      <c r="Z12" s="18"/>
      <c r="AB12" s="18"/>
      <c r="AC12" s="19"/>
      <c r="AD12" s="130" t="s">
        <v>9</v>
      </c>
      <c r="AE12" s="130"/>
      <c r="AF12" s="131"/>
      <c r="AG12" s="112" t="s">
        <v>10</v>
      </c>
      <c r="AH12" s="113"/>
      <c r="AI12" s="114"/>
      <c r="AJ12" s="27"/>
      <c r="AK12" s="44" t="s">
        <v>56</v>
      </c>
    </row>
    <row r="13" spans="1:37" ht="15" x14ac:dyDescent="0.2">
      <c r="A13" s="124" t="s">
        <v>165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59" t="s">
        <v>35</v>
      </c>
      <c r="AG13" s="159"/>
      <c r="AH13" s="159"/>
      <c r="AI13" s="159"/>
      <c r="AJ13" s="52"/>
    </row>
    <row r="14" spans="1:37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8"/>
      <c r="Y14" s="22"/>
      <c r="Z14" s="22"/>
      <c r="AA14" s="22"/>
      <c r="AB14" s="22"/>
      <c r="AC14" s="22"/>
      <c r="AD14" s="23"/>
      <c r="AE14" s="23"/>
      <c r="AG14" s="29"/>
      <c r="AH14" s="29"/>
      <c r="AI14" s="29"/>
      <c r="AJ14" s="9"/>
    </row>
    <row r="15" spans="1:37" x14ac:dyDescent="0.2">
      <c r="A15" s="39"/>
      <c r="B15" s="30"/>
      <c r="C15" s="93" t="s">
        <v>43</v>
      </c>
      <c r="D15" s="142"/>
      <c r="E15" s="142"/>
      <c r="F15" s="142"/>
      <c r="G15" s="142"/>
      <c r="H15" s="142"/>
      <c r="I15" s="142"/>
      <c r="J15" s="142"/>
      <c r="K15" s="143"/>
      <c r="L15" s="115" t="s">
        <v>49</v>
      </c>
      <c r="M15" s="116"/>
      <c r="N15" s="117"/>
      <c r="O15" s="115" t="s">
        <v>50</v>
      </c>
      <c r="P15" s="116"/>
      <c r="Q15" s="117"/>
      <c r="R15" s="150" t="s">
        <v>11</v>
      </c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2"/>
      <c r="AD15" s="115" t="s">
        <v>32</v>
      </c>
      <c r="AE15" s="116"/>
      <c r="AF15" s="116"/>
      <c r="AG15" s="116"/>
      <c r="AH15" s="116"/>
      <c r="AI15" s="117"/>
      <c r="AJ15" s="51"/>
    </row>
    <row r="16" spans="1:37" x14ac:dyDescent="0.2">
      <c r="A16" s="40"/>
      <c r="B16" s="30" t="s">
        <v>12</v>
      </c>
      <c r="C16" s="144"/>
      <c r="D16" s="145"/>
      <c r="E16" s="145"/>
      <c r="F16" s="145"/>
      <c r="G16" s="145"/>
      <c r="H16" s="145"/>
      <c r="I16" s="145"/>
      <c r="J16" s="145"/>
      <c r="K16" s="146"/>
      <c r="L16" s="118"/>
      <c r="M16" s="119"/>
      <c r="N16" s="120"/>
      <c r="O16" s="118"/>
      <c r="P16" s="119"/>
      <c r="Q16" s="120"/>
      <c r="R16" s="153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5"/>
      <c r="AD16" s="121"/>
      <c r="AE16" s="122"/>
      <c r="AF16" s="122"/>
      <c r="AG16" s="122"/>
      <c r="AH16" s="122"/>
      <c r="AI16" s="123"/>
      <c r="AJ16" s="51"/>
    </row>
    <row r="17" spans="1:37" x14ac:dyDescent="0.2">
      <c r="A17" s="41"/>
      <c r="B17" s="30" t="s">
        <v>14</v>
      </c>
      <c r="C17" s="144"/>
      <c r="D17" s="145"/>
      <c r="E17" s="145"/>
      <c r="F17" s="145"/>
      <c r="G17" s="145"/>
      <c r="H17" s="145"/>
      <c r="I17" s="145"/>
      <c r="J17" s="145"/>
      <c r="K17" s="146"/>
      <c r="L17" s="118"/>
      <c r="M17" s="119"/>
      <c r="N17" s="120"/>
      <c r="O17" s="118"/>
      <c r="P17" s="119"/>
      <c r="Q17" s="120"/>
      <c r="R17" s="115" t="s">
        <v>51</v>
      </c>
      <c r="S17" s="116"/>
      <c r="T17" s="117"/>
      <c r="U17" s="115" t="s">
        <v>52</v>
      </c>
      <c r="V17" s="116"/>
      <c r="W17" s="117"/>
      <c r="X17" s="160" t="s">
        <v>33</v>
      </c>
      <c r="Y17" s="161"/>
      <c r="Z17" s="162"/>
      <c r="AA17" s="115" t="s">
        <v>15</v>
      </c>
      <c r="AB17" s="116"/>
      <c r="AC17" s="117"/>
      <c r="AD17" s="115" t="s">
        <v>36</v>
      </c>
      <c r="AE17" s="116"/>
      <c r="AF17" s="117"/>
      <c r="AG17" s="115" t="s">
        <v>34</v>
      </c>
      <c r="AH17" s="116"/>
      <c r="AI17" s="117"/>
      <c r="AJ17" s="51"/>
    </row>
    <row r="18" spans="1:37" x14ac:dyDescent="0.2">
      <c r="A18" s="40" t="s">
        <v>13</v>
      </c>
      <c r="B18" s="30" t="s">
        <v>16</v>
      </c>
      <c r="C18" s="144"/>
      <c r="D18" s="145"/>
      <c r="E18" s="145"/>
      <c r="F18" s="145"/>
      <c r="G18" s="145"/>
      <c r="H18" s="145"/>
      <c r="I18" s="145"/>
      <c r="J18" s="145"/>
      <c r="K18" s="146"/>
      <c r="L18" s="118"/>
      <c r="M18" s="119"/>
      <c r="N18" s="120"/>
      <c r="O18" s="118"/>
      <c r="P18" s="119"/>
      <c r="Q18" s="120"/>
      <c r="R18" s="118"/>
      <c r="S18" s="119"/>
      <c r="T18" s="120"/>
      <c r="U18" s="118"/>
      <c r="V18" s="119"/>
      <c r="W18" s="120"/>
      <c r="X18" s="163"/>
      <c r="Y18" s="164"/>
      <c r="Z18" s="165"/>
      <c r="AA18" s="118"/>
      <c r="AB18" s="119"/>
      <c r="AC18" s="120"/>
      <c r="AD18" s="118"/>
      <c r="AE18" s="119"/>
      <c r="AF18" s="120"/>
      <c r="AG18" s="118"/>
      <c r="AH18" s="119"/>
      <c r="AI18" s="120"/>
      <c r="AJ18" s="51"/>
    </row>
    <row r="19" spans="1:37" x14ac:dyDescent="0.2">
      <c r="A19" s="41"/>
      <c r="B19" s="30"/>
      <c r="C19" s="144"/>
      <c r="D19" s="145"/>
      <c r="E19" s="145"/>
      <c r="F19" s="145"/>
      <c r="G19" s="145"/>
      <c r="H19" s="145"/>
      <c r="I19" s="145"/>
      <c r="J19" s="145"/>
      <c r="K19" s="146"/>
      <c r="L19" s="118"/>
      <c r="M19" s="119"/>
      <c r="N19" s="120"/>
      <c r="O19" s="118"/>
      <c r="P19" s="119"/>
      <c r="Q19" s="120"/>
      <c r="R19" s="118"/>
      <c r="S19" s="119"/>
      <c r="T19" s="120"/>
      <c r="U19" s="118"/>
      <c r="V19" s="119"/>
      <c r="W19" s="120"/>
      <c r="X19" s="163"/>
      <c r="Y19" s="164"/>
      <c r="Z19" s="165"/>
      <c r="AA19" s="118"/>
      <c r="AB19" s="119"/>
      <c r="AC19" s="120"/>
      <c r="AD19" s="118"/>
      <c r="AE19" s="119"/>
      <c r="AF19" s="120"/>
      <c r="AG19" s="118"/>
      <c r="AH19" s="119"/>
      <c r="AI19" s="120"/>
      <c r="AJ19" s="51"/>
    </row>
    <row r="20" spans="1:37" x14ac:dyDescent="0.2">
      <c r="A20" s="41"/>
      <c r="B20" s="30"/>
      <c r="C20" s="144"/>
      <c r="D20" s="145"/>
      <c r="E20" s="145"/>
      <c r="F20" s="145"/>
      <c r="G20" s="145"/>
      <c r="H20" s="145"/>
      <c r="I20" s="145"/>
      <c r="J20" s="145"/>
      <c r="K20" s="146"/>
      <c r="L20" s="121"/>
      <c r="M20" s="122"/>
      <c r="N20" s="123"/>
      <c r="O20" s="121"/>
      <c r="P20" s="122"/>
      <c r="Q20" s="123"/>
      <c r="R20" s="121"/>
      <c r="S20" s="122"/>
      <c r="T20" s="123"/>
      <c r="U20" s="121"/>
      <c r="V20" s="122"/>
      <c r="W20" s="123"/>
      <c r="X20" s="166"/>
      <c r="Y20" s="167"/>
      <c r="Z20" s="168"/>
      <c r="AA20" s="121"/>
      <c r="AB20" s="122"/>
      <c r="AC20" s="123"/>
      <c r="AD20" s="121"/>
      <c r="AE20" s="122"/>
      <c r="AF20" s="123"/>
      <c r="AG20" s="121"/>
      <c r="AH20" s="122"/>
      <c r="AI20" s="123"/>
      <c r="AJ20" s="51"/>
    </row>
    <row r="21" spans="1:37" ht="13.5" thickBot="1" x14ac:dyDescent="0.25">
      <c r="A21" s="37">
        <v>1</v>
      </c>
      <c r="B21" s="24">
        <v>2</v>
      </c>
      <c r="C21" s="139">
        <v>3</v>
      </c>
      <c r="D21" s="140"/>
      <c r="E21" s="140"/>
      <c r="F21" s="140"/>
      <c r="G21" s="140"/>
      <c r="H21" s="140"/>
      <c r="I21" s="140"/>
      <c r="J21" s="140"/>
      <c r="K21" s="141"/>
      <c r="L21" s="147" t="s">
        <v>17</v>
      </c>
      <c r="M21" s="148"/>
      <c r="N21" s="149"/>
      <c r="O21" s="147" t="s">
        <v>18</v>
      </c>
      <c r="P21" s="148"/>
      <c r="Q21" s="149"/>
      <c r="R21" s="147" t="s">
        <v>19</v>
      </c>
      <c r="S21" s="148"/>
      <c r="T21" s="149"/>
      <c r="U21" s="147" t="s">
        <v>20</v>
      </c>
      <c r="V21" s="148"/>
      <c r="W21" s="149"/>
      <c r="X21" s="156" t="s">
        <v>21</v>
      </c>
      <c r="Y21" s="157"/>
      <c r="Z21" s="158"/>
      <c r="AA21" s="147" t="s">
        <v>22</v>
      </c>
      <c r="AB21" s="148"/>
      <c r="AC21" s="149"/>
      <c r="AD21" s="147" t="s">
        <v>25</v>
      </c>
      <c r="AE21" s="148"/>
      <c r="AF21" s="149"/>
      <c r="AG21" s="150" t="s">
        <v>26</v>
      </c>
      <c r="AH21" s="151"/>
      <c r="AI21" s="152"/>
      <c r="AJ21" s="57"/>
    </row>
    <row r="22" spans="1:37" x14ac:dyDescent="0.2">
      <c r="A22" s="36" t="s">
        <v>27</v>
      </c>
      <c r="B22" s="25" t="s">
        <v>28</v>
      </c>
      <c r="C22" s="94" t="s">
        <v>23</v>
      </c>
      <c r="D22" s="174"/>
      <c r="E22" s="174"/>
      <c r="F22" s="174"/>
      <c r="G22" s="174"/>
      <c r="H22" s="174"/>
      <c r="I22" s="174"/>
      <c r="J22" s="174"/>
      <c r="K22" s="175"/>
      <c r="L22" s="169">
        <v>0</v>
      </c>
      <c r="M22" s="169"/>
      <c r="N22" s="169"/>
      <c r="O22" s="169">
        <v>1685305268.72</v>
      </c>
      <c r="P22" s="169"/>
      <c r="Q22" s="169"/>
      <c r="R22" s="169">
        <v>1684814220.02</v>
      </c>
      <c r="S22" s="169"/>
      <c r="T22" s="169"/>
      <c r="U22" s="169">
        <v>0</v>
      </c>
      <c r="V22" s="169"/>
      <c r="W22" s="169"/>
      <c r="X22" s="169">
        <v>0</v>
      </c>
      <c r="Y22" s="169"/>
      <c r="Z22" s="169"/>
      <c r="AA22" s="169">
        <v>1684814220.02</v>
      </c>
      <c r="AB22" s="169"/>
      <c r="AC22" s="169"/>
      <c r="AD22" s="169">
        <v>0</v>
      </c>
      <c r="AE22" s="169"/>
      <c r="AF22" s="169"/>
      <c r="AG22" s="169">
        <v>491048.7</v>
      </c>
      <c r="AH22" s="169"/>
      <c r="AI22" s="176"/>
      <c r="AJ22" s="59"/>
    </row>
    <row r="23" spans="1:37" s="26" customFormat="1" x14ac:dyDescent="0.2">
      <c r="A23" s="38" t="s">
        <v>24</v>
      </c>
      <c r="B23" s="31"/>
      <c r="C23" s="87"/>
      <c r="D23" s="88"/>
      <c r="E23" s="88"/>
      <c r="F23" s="88"/>
      <c r="G23" s="88"/>
      <c r="H23" s="88"/>
      <c r="I23" s="88"/>
      <c r="J23" s="88"/>
      <c r="K23" s="89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7"/>
      <c r="AJ23" s="54"/>
      <c r="AK23" s="44"/>
    </row>
    <row r="24" spans="1:37" s="43" customFormat="1" ht="22.5" x14ac:dyDescent="0.2">
      <c r="A24" s="50" t="s">
        <v>63</v>
      </c>
      <c r="B24" s="46" t="s">
        <v>28</v>
      </c>
      <c r="C24" s="80" t="s">
        <v>64</v>
      </c>
      <c r="D24" s="81"/>
      <c r="E24" s="81"/>
      <c r="F24" s="81"/>
      <c r="G24" s="81"/>
      <c r="H24" s="82"/>
      <c r="I24" s="62" t="s">
        <v>62</v>
      </c>
      <c r="J24" s="83"/>
      <c r="K24" s="84"/>
      <c r="L24" s="66">
        <v>0</v>
      </c>
      <c r="M24" s="66"/>
      <c r="N24" s="85"/>
      <c r="O24" s="65">
        <v>1685305268.72</v>
      </c>
      <c r="P24" s="66"/>
      <c r="Q24" s="85"/>
      <c r="R24" s="65">
        <v>1684814220.02</v>
      </c>
      <c r="S24" s="66"/>
      <c r="T24" s="85"/>
      <c r="U24" s="65">
        <v>0</v>
      </c>
      <c r="V24" s="66"/>
      <c r="W24" s="85"/>
      <c r="X24" s="65">
        <v>0</v>
      </c>
      <c r="Y24" s="66"/>
      <c r="Z24" s="85"/>
      <c r="AA24" s="65">
        <v>1684814220.02</v>
      </c>
      <c r="AB24" s="66"/>
      <c r="AC24" s="85"/>
      <c r="AD24" s="65">
        <v>0</v>
      </c>
      <c r="AE24" s="66"/>
      <c r="AF24" s="85"/>
      <c r="AG24" s="65">
        <v>491048.7</v>
      </c>
      <c r="AH24" s="66"/>
      <c r="AI24" s="67"/>
      <c r="AJ24" s="54"/>
      <c r="AK24" s="45" t="s">
        <v>61</v>
      </c>
    </row>
    <row r="25" spans="1:37" s="43" customFormat="1" ht="33.75" x14ac:dyDescent="0.2">
      <c r="A25" s="50" t="s">
        <v>67</v>
      </c>
      <c r="B25" s="46" t="s">
        <v>28</v>
      </c>
      <c r="C25" s="80" t="s">
        <v>68</v>
      </c>
      <c r="D25" s="81"/>
      <c r="E25" s="81"/>
      <c r="F25" s="81"/>
      <c r="G25" s="81"/>
      <c r="H25" s="82"/>
      <c r="I25" s="62" t="s">
        <v>66</v>
      </c>
      <c r="J25" s="83"/>
      <c r="K25" s="84"/>
      <c r="L25" s="66">
        <v>0</v>
      </c>
      <c r="M25" s="66"/>
      <c r="N25" s="85"/>
      <c r="O25" s="65">
        <v>162219540</v>
      </c>
      <c r="P25" s="66"/>
      <c r="Q25" s="85"/>
      <c r="R25" s="65">
        <v>162219540</v>
      </c>
      <c r="S25" s="66"/>
      <c r="T25" s="85"/>
      <c r="U25" s="65">
        <v>0</v>
      </c>
      <c r="V25" s="66"/>
      <c r="W25" s="85"/>
      <c r="X25" s="65">
        <v>0</v>
      </c>
      <c r="Y25" s="66"/>
      <c r="Z25" s="85"/>
      <c r="AA25" s="65">
        <v>162219540</v>
      </c>
      <c r="AB25" s="66"/>
      <c r="AC25" s="85"/>
      <c r="AD25" s="65">
        <v>0</v>
      </c>
      <c r="AE25" s="66"/>
      <c r="AF25" s="85"/>
      <c r="AG25" s="65">
        <v>0</v>
      </c>
      <c r="AH25" s="66"/>
      <c r="AI25" s="67"/>
      <c r="AJ25" s="54"/>
      <c r="AK25" s="45" t="s">
        <v>65</v>
      </c>
    </row>
    <row r="26" spans="1:37" s="43" customFormat="1" ht="33.75" x14ac:dyDescent="0.2">
      <c r="A26" s="48" t="s">
        <v>67</v>
      </c>
      <c r="B26" s="49" t="s">
        <v>28</v>
      </c>
      <c r="C26" s="68" t="s">
        <v>68</v>
      </c>
      <c r="D26" s="69"/>
      <c r="E26" s="69"/>
      <c r="F26" s="69"/>
      <c r="G26" s="69"/>
      <c r="H26" s="70"/>
      <c r="I26" s="63" t="s">
        <v>66</v>
      </c>
      <c r="J26" s="71" t="s">
        <v>69</v>
      </c>
      <c r="K26" s="72"/>
      <c r="L26" s="73">
        <v>0</v>
      </c>
      <c r="M26" s="74"/>
      <c r="N26" s="75"/>
      <c r="O26" s="73">
        <v>161805056.49000001</v>
      </c>
      <c r="P26" s="74"/>
      <c r="Q26" s="75"/>
      <c r="R26" s="73">
        <v>161805056.49000001</v>
      </c>
      <c r="S26" s="74"/>
      <c r="T26" s="75"/>
      <c r="U26" s="73">
        <v>0</v>
      </c>
      <c r="V26" s="74"/>
      <c r="W26" s="75"/>
      <c r="X26" s="73">
        <v>0</v>
      </c>
      <c r="Y26" s="74"/>
      <c r="Z26" s="75"/>
      <c r="AA26" s="76">
        <v>161805056.49000001</v>
      </c>
      <c r="AB26" s="77"/>
      <c r="AC26" s="78"/>
      <c r="AD26" s="76">
        <v>0</v>
      </c>
      <c r="AE26" s="77"/>
      <c r="AF26" s="78"/>
      <c r="AG26" s="76">
        <v>0</v>
      </c>
      <c r="AH26" s="77"/>
      <c r="AI26" s="79"/>
      <c r="AJ26" s="58"/>
      <c r="AK26" s="44" t="str">
        <f>C26&amp;I26&amp;J26</f>
        <v>41503019190090012121211</v>
      </c>
    </row>
    <row r="27" spans="1:37" s="43" customFormat="1" ht="33.75" x14ac:dyDescent="0.2">
      <c r="A27" s="48" t="s">
        <v>67</v>
      </c>
      <c r="B27" s="49" t="s">
        <v>28</v>
      </c>
      <c r="C27" s="68" t="s">
        <v>68</v>
      </c>
      <c r="D27" s="69"/>
      <c r="E27" s="69"/>
      <c r="F27" s="69"/>
      <c r="G27" s="69"/>
      <c r="H27" s="70"/>
      <c r="I27" s="63" t="s">
        <v>66</v>
      </c>
      <c r="J27" s="71" t="s">
        <v>70</v>
      </c>
      <c r="K27" s="72"/>
      <c r="L27" s="73">
        <v>0</v>
      </c>
      <c r="M27" s="74"/>
      <c r="N27" s="75"/>
      <c r="O27" s="73">
        <v>160327038.46000001</v>
      </c>
      <c r="P27" s="74"/>
      <c r="Q27" s="75"/>
      <c r="R27" s="73">
        <v>160327038.46000001</v>
      </c>
      <c r="S27" s="74"/>
      <c r="T27" s="75"/>
      <c r="U27" s="73"/>
      <c r="V27" s="74"/>
      <c r="W27" s="75"/>
      <c r="X27" s="73"/>
      <c r="Y27" s="74"/>
      <c r="Z27" s="75"/>
      <c r="AA27" s="76">
        <v>160327038.46000001</v>
      </c>
      <c r="AB27" s="77"/>
      <c r="AC27" s="78"/>
      <c r="AD27" s="76">
        <v>0</v>
      </c>
      <c r="AE27" s="77"/>
      <c r="AF27" s="78"/>
      <c r="AG27" s="76">
        <v>0</v>
      </c>
      <c r="AH27" s="77"/>
      <c r="AI27" s="79"/>
      <c r="AJ27" s="58"/>
      <c r="AK27" s="44" t="str">
        <f>C27&amp;I27&amp;J27</f>
        <v>41503019190090012121211_01</v>
      </c>
    </row>
    <row r="28" spans="1:37" s="43" customFormat="1" ht="33.75" x14ac:dyDescent="0.2">
      <c r="A28" s="48" t="s">
        <v>67</v>
      </c>
      <c r="B28" s="49" t="s">
        <v>28</v>
      </c>
      <c r="C28" s="68" t="s">
        <v>68</v>
      </c>
      <c r="D28" s="69"/>
      <c r="E28" s="69"/>
      <c r="F28" s="69"/>
      <c r="G28" s="69"/>
      <c r="H28" s="70"/>
      <c r="I28" s="63" t="s">
        <v>66</v>
      </c>
      <c r="J28" s="71" t="s">
        <v>71</v>
      </c>
      <c r="K28" s="72"/>
      <c r="L28" s="73">
        <v>0</v>
      </c>
      <c r="M28" s="74"/>
      <c r="N28" s="75"/>
      <c r="O28" s="73">
        <v>1478018.03</v>
      </c>
      <c r="P28" s="74"/>
      <c r="Q28" s="75"/>
      <c r="R28" s="73">
        <v>1478018.03</v>
      </c>
      <c r="S28" s="74"/>
      <c r="T28" s="75"/>
      <c r="U28" s="73"/>
      <c r="V28" s="74"/>
      <c r="W28" s="75"/>
      <c r="X28" s="73"/>
      <c r="Y28" s="74"/>
      <c r="Z28" s="75"/>
      <c r="AA28" s="76">
        <v>1478018.03</v>
      </c>
      <c r="AB28" s="77"/>
      <c r="AC28" s="78"/>
      <c r="AD28" s="76">
        <v>0</v>
      </c>
      <c r="AE28" s="77"/>
      <c r="AF28" s="78"/>
      <c r="AG28" s="76">
        <v>0</v>
      </c>
      <c r="AH28" s="77"/>
      <c r="AI28" s="79"/>
      <c r="AJ28" s="58"/>
      <c r="AK28" s="44" t="str">
        <f>C28&amp;I28&amp;J28</f>
        <v>41503019190090012121211_03</v>
      </c>
    </row>
    <row r="29" spans="1:37" s="43" customFormat="1" ht="33.75" x14ac:dyDescent="0.2">
      <c r="A29" s="48" t="s">
        <v>67</v>
      </c>
      <c r="B29" s="49" t="s">
        <v>28</v>
      </c>
      <c r="C29" s="68" t="s">
        <v>68</v>
      </c>
      <c r="D29" s="69"/>
      <c r="E29" s="69"/>
      <c r="F29" s="69"/>
      <c r="G29" s="69"/>
      <c r="H29" s="70"/>
      <c r="I29" s="63" t="s">
        <v>66</v>
      </c>
      <c r="J29" s="71" t="s">
        <v>72</v>
      </c>
      <c r="K29" s="72"/>
      <c r="L29" s="73">
        <v>0</v>
      </c>
      <c r="M29" s="74"/>
      <c r="N29" s="75"/>
      <c r="O29" s="73">
        <v>414483.51</v>
      </c>
      <c r="P29" s="74"/>
      <c r="Q29" s="75"/>
      <c r="R29" s="73">
        <v>414483.51</v>
      </c>
      <c r="S29" s="74"/>
      <c r="T29" s="75"/>
      <c r="U29" s="73"/>
      <c r="V29" s="74"/>
      <c r="W29" s="75"/>
      <c r="X29" s="73"/>
      <c r="Y29" s="74"/>
      <c r="Z29" s="75"/>
      <c r="AA29" s="76">
        <v>414483.51</v>
      </c>
      <c r="AB29" s="77"/>
      <c r="AC29" s="78"/>
      <c r="AD29" s="76">
        <v>0</v>
      </c>
      <c r="AE29" s="77"/>
      <c r="AF29" s="78"/>
      <c r="AG29" s="76">
        <v>0</v>
      </c>
      <c r="AH29" s="77"/>
      <c r="AI29" s="79"/>
      <c r="AJ29" s="58"/>
      <c r="AK29" s="44" t="str">
        <f>C29&amp;I29&amp;J29</f>
        <v>41503019190090012121266</v>
      </c>
    </row>
    <row r="30" spans="1:37" s="43" customFormat="1" ht="67.5" x14ac:dyDescent="0.2">
      <c r="A30" s="50" t="s">
        <v>75</v>
      </c>
      <c r="B30" s="46" t="s">
        <v>28</v>
      </c>
      <c r="C30" s="80" t="s">
        <v>68</v>
      </c>
      <c r="D30" s="81"/>
      <c r="E30" s="81"/>
      <c r="F30" s="81"/>
      <c r="G30" s="81"/>
      <c r="H30" s="82"/>
      <c r="I30" s="62" t="s">
        <v>74</v>
      </c>
      <c r="J30" s="83"/>
      <c r="K30" s="84"/>
      <c r="L30" s="66">
        <v>0</v>
      </c>
      <c r="M30" s="66"/>
      <c r="N30" s="85"/>
      <c r="O30" s="65">
        <v>48719771.979999997</v>
      </c>
      <c r="P30" s="66"/>
      <c r="Q30" s="85"/>
      <c r="R30" s="65">
        <v>48719771.979999997</v>
      </c>
      <c r="S30" s="66"/>
      <c r="T30" s="85"/>
      <c r="U30" s="65"/>
      <c r="V30" s="66"/>
      <c r="W30" s="85"/>
      <c r="X30" s="65"/>
      <c r="Y30" s="66"/>
      <c r="Z30" s="85"/>
      <c r="AA30" s="65">
        <v>48719771.979999997</v>
      </c>
      <c r="AB30" s="66"/>
      <c r="AC30" s="85"/>
      <c r="AD30" s="65">
        <v>0</v>
      </c>
      <c r="AE30" s="66"/>
      <c r="AF30" s="85"/>
      <c r="AG30" s="65">
        <v>0</v>
      </c>
      <c r="AH30" s="66"/>
      <c r="AI30" s="67"/>
      <c r="AJ30" s="54"/>
      <c r="AK30" s="45" t="s">
        <v>73</v>
      </c>
    </row>
    <row r="31" spans="1:37" s="43" customFormat="1" ht="67.5" x14ac:dyDescent="0.2">
      <c r="A31" s="48" t="s">
        <v>75</v>
      </c>
      <c r="B31" s="49" t="s">
        <v>28</v>
      </c>
      <c r="C31" s="68" t="s">
        <v>68</v>
      </c>
      <c r="D31" s="69"/>
      <c r="E31" s="69"/>
      <c r="F31" s="69"/>
      <c r="G31" s="69"/>
      <c r="H31" s="70"/>
      <c r="I31" s="63" t="s">
        <v>74</v>
      </c>
      <c r="J31" s="71" t="s">
        <v>76</v>
      </c>
      <c r="K31" s="72"/>
      <c r="L31" s="73">
        <v>0</v>
      </c>
      <c r="M31" s="74"/>
      <c r="N31" s="75"/>
      <c r="O31" s="73">
        <v>48719771.979999997</v>
      </c>
      <c r="P31" s="74"/>
      <c r="Q31" s="75"/>
      <c r="R31" s="73">
        <v>48719771.979999997</v>
      </c>
      <c r="S31" s="74"/>
      <c r="T31" s="75"/>
      <c r="U31" s="73"/>
      <c r="V31" s="74"/>
      <c r="W31" s="75"/>
      <c r="X31" s="73"/>
      <c r="Y31" s="74"/>
      <c r="Z31" s="75"/>
      <c r="AA31" s="76">
        <v>48719771.979999997</v>
      </c>
      <c r="AB31" s="77"/>
      <c r="AC31" s="78"/>
      <c r="AD31" s="76">
        <v>0</v>
      </c>
      <c r="AE31" s="77"/>
      <c r="AF31" s="78"/>
      <c r="AG31" s="76">
        <v>0</v>
      </c>
      <c r="AH31" s="77"/>
      <c r="AI31" s="79"/>
      <c r="AJ31" s="58"/>
      <c r="AK31" s="44" t="str">
        <f>C31&amp;I31&amp;J31</f>
        <v>41503019190090012129213</v>
      </c>
    </row>
    <row r="32" spans="1:37" s="43" customFormat="1" ht="33.75" x14ac:dyDescent="0.2">
      <c r="A32" s="50" t="s">
        <v>67</v>
      </c>
      <c r="B32" s="46" t="s">
        <v>28</v>
      </c>
      <c r="C32" s="80" t="s">
        <v>78</v>
      </c>
      <c r="D32" s="81"/>
      <c r="E32" s="81"/>
      <c r="F32" s="81"/>
      <c r="G32" s="81"/>
      <c r="H32" s="82"/>
      <c r="I32" s="62" t="s">
        <v>66</v>
      </c>
      <c r="J32" s="83"/>
      <c r="K32" s="84"/>
      <c r="L32" s="66">
        <v>0</v>
      </c>
      <c r="M32" s="66"/>
      <c r="N32" s="85"/>
      <c r="O32" s="65">
        <v>1167838130</v>
      </c>
      <c r="P32" s="66"/>
      <c r="Q32" s="85"/>
      <c r="R32" s="65">
        <v>1167838130</v>
      </c>
      <c r="S32" s="66"/>
      <c r="T32" s="85"/>
      <c r="U32" s="65">
        <v>0</v>
      </c>
      <c r="V32" s="66"/>
      <c r="W32" s="85"/>
      <c r="X32" s="65">
        <v>0</v>
      </c>
      <c r="Y32" s="66"/>
      <c r="Z32" s="85"/>
      <c r="AA32" s="65">
        <v>1167838130</v>
      </c>
      <c r="AB32" s="66"/>
      <c r="AC32" s="85"/>
      <c r="AD32" s="65">
        <v>0</v>
      </c>
      <c r="AE32" s="66"/>
      <c r="AF32" s="85"/>
      <c r="AG32" s="65">
        <v>0</v>
      </c>
      <c r="AH32" s="66"/>
      <c r="AI32" s="67"/>
      <c r="AJ32" s="54"/>
      <c r="AK32" s="45" t="s">
        <v>77</v>
      </c>
    </row>
    <row r="33" spans="1:37" s="43" customFormat="1" ht="33.75" x14ac:dyDescent="0.2">
      <c r="A33" s="48" t="s">
        <v>67</v>
      </c>
      <c r="B33" s="49" t="s">
        <v>28</v>
      </c>
      <c r="C33" s="68" t="s">
        <v>78</v>
      </c>
      <c r="D33" s="69"/>
      <c r="E33" s="69"/>
      <c r="F33" s="69"/>
      <c r="G33" s="69"/>
      <c r="H33" s="70"/>
      <c r="I33" s="63" t="s">
        <v>66</v>
      </c>
      <c r="J33" s="71" t="s">
        <v>69</v>
      </c>
      <c r="K33" s="72"/>
      <c r="L33" s="73">
        <v>0</v>
      </c>
      <c r="M33" s="74"/>
      <c r="N33" s="75"/>
      <c r="O33" s="73">
        <v>1166038130</v>
      </c>
      <c r="P33" s="74"/>
      <c r="Q33" s="75"/>
      <c r="R33" s="73">
        <v>1166038130</v>
      </c>
      <c r="S33" s="74"/>
      <c r="T33" s="75"/>
      <c r="U33" s="73">
        <v>0</v>
      </c>
      <c r="V33" s="74"/>
      <c r="W33" s="75"/>
      <c r="X33" s="73">
        <v>0</v>
      </c>
      <c r="Y33" s="74"/>
      <c r="Z33" s="75"/>
      <c r="AA33" s="76">
        <v>1166038130</v>
      </c>
      <c r="AB33" s="77"/>
      <c r="AC33" s="78"/>
      <c r="AD33" s="76">
        <v>0</v>
      </c>
      <c r="AE33" s="77"/>
      <c r="AF33" s="78"/>
      <c r="AG33" s="76">
        <v>0</v>
      </c>
      <c r="AH33" s="77"/>
      <c r="AI33" s="79"/>
      <c r="AJ33" s="58"/>
      <c r="AK33" s="44" t="str">
        <f>C33&amp;I33&amp;J33</f>
        <v>41503019190090014121211</v>
      </c>
    </row>
    <row r="34" spans="1:37" s="43" customFormat="1" ht="33.75" x14ac:dyDescent="0.2">
      <c r="A34" s="48" t="s">
        <v>67</v>
      </c>
      <c r="B34" s="49" t="s">
        <v>28</v>
      </c>
      <c r="C34" s="68" t="s">
        <v>78</v>
      </c>
      <c r="D34" s="69"/>
      <c r="E34" s="69"/>
      <c r="F34" s="69"/>
      <c r="G34" s="69"/>
      <c r="H34" s="70"/>
      <c r="I34" s="63" t="s">
        <v>66</v>
      </c>
      <c r="J34" s="71" t="s">
        <v>70</v>
      </c>
      <c r="K34" s="72"/>
      <c r="L34" s="73">
        <v>0</v>
      </c>
      <c r="M34" s="74"/>
      <c r="N34" s="75"/>
      <c r="O34" s="73">
        <v>1158953299.24</v>
      </c>
      <c r="P34" s="74"/>
      <c r="Q34" s="75"/>
      <c r="R34" s="73">
        <v>1158953299.24</v>
      </c>
      <c r="S34" s="74"/>
      <c r="T34" s="75"/>
      <c r="U34" s="73"/>
      <c r="V34" s="74"/>
      <c r="W34" s="75"/>
      <c r="X34" s="73"/>
      <c r="Y34" s="74"/>
      <c r="Z34" s="75"/>
      <c r="AA34" s="76">
        <v>1158953299.24</v>
      </c>
      <c r="AB34" s="77"/>
      <c r="AC34" s="78"/>
      <c r="AD34" s="76">
        <v>0</v>
      </c>
      <c r="AE34" s="77"/>
      <c r="AF34" s="78"/>
      <c r="AG34" s="76">
        <v>0</v>
      </c>
      <c r="AH34" s="77"/>
      <c r="AI34" s="79"/>
      <c r="AJ34" s="58"/>
      <c r="AK34" s="44" t="str">
        <f>C34&amp;I34&amp;J34</f>
        <v>41503019190090014121211_01</v>
      </c>
    </row>
    <row r="35" spans="1:37" s="43" customFormat="1" ht="33.75" x14ac:dyDescent="0.2">
      <c r="A35" s="48" t="s">
        <v>67</v>
      </c>
      <c r="B35" s="49" t="s">
        <v>28</v>
      </c>
      <c r="C35" s="68" t="s">
        <v>78</v>
      </c>
      <c r="D35" s="69"/>
      <c r="E35" s="69"/>
      <c r="F35" s="69"/>
      <c r="G35" s="69"/>
      <c r="H35" s="70"/>
      <c r="I35" s="63" t="s">
        <v>66</v>
      </c>
      <c r="J35" s="71" t="s">
        <v>71</v>
      </c>
      <c r="K35" s="72"/>
      <c r="L35" s="73">
        <v>0</v>
      </c>
      <c r="M35" s="74"/>
      <c r="N35" s="75"/>
      <c r="O35" s="73">
        <v>7084830.7599999998</v>
      </c>
      <c r="P35" s="74"/>
      <c r="Q35" s="75"/>
      <c r="R35" s="73">
        <v>7084830.7599999998</v>
      </c>
      <c r="S35" s="74"/>
      <c r="T35" s="75"/>
      <c r="U35" s="73"/>
      <c r="V35" s="74"/>
      <c r="W35" s="75"/>
      <c r="X35" s="73"/>
      <c r="Y35" s="74"/>
      <c r="Z35" s="75"/>
      <c r="AA35" s="76">
        <v>7084830.7599999998</v>
      </c>
      <c r="AB35" s="77"/>
      <c r="AC35" s="78"/>
      <c r="AD35" s="76">
        <v>0</v>
      </c>
      <c r="AE35" s="77"/>
      <c r="AF35" s="78"/>
      <c r="AG35" s="76">
        <v>0</v>
      </c>
      <c r="AH35" s="77"/>
      <c r="AI35" s="79"/>
      <c r="AJ35" s="58"/>
      <c r="AK35" s="44" t="str">
        <f>C35&amp;I35&amp;J35</f>
        <v>41503019190090014121211_03</v>
      </c>
    </row>
    <row r="36" spans="1:37" s="43" customFormat="1" ht="33.75" x14ac:dyDescent="0.2">
      <c r="A36" s="48" t="s">
        <v>67</v>
      </c>
      <c r="B36" s="49" t="s">
        <v>28</v>
      </c>
      <c r="C36" s="68" t="s">
        <v>78</v>
      </c>
      <c r="D36" s="69"/>
      <c r="E36" s="69"/>
      <c r="F36" s="69"/>
      <c r="G36" s="69"/>
      <c r="H36" s="70"/>
      <c r="I36" s="63" t="s">
        <v>66</v>
      </c>
      <c r="J36" s="71" t="s">
        <v>72</v>
      </c>
      <c r="K36" s="72"/>
      <c r="L36" s="73">
        <v>0</v>
      </c>
      <c r="M36" s="74"/>
      <c r="N36" s="75"/>
      <c r="O36" s="73">
        <v>1800000</v>
      </c>
      <c r="P36" s="74"/>
      <c r="Q36" s="75"/>
      <c r="R36" s="73">
        <v>1800000</v>
      </c>
      <c r="S36" s="74"/>
      <c r="T36" s="75"/>
      <c r="U36" s="73"/>
      <c r="V36" s="74"/>
      <c r="W36" s="75"/>
      <c r="X36" s="73"/>
      <c r="Y36" s="74"/>
      <c r="Z36" s="75"/>
      <c r="AA36" s="76">
        <v>1800000</v>
      </c>
      <c r="AB36" s="77"/>
      <c r="AC36" s="78"/>
      <c r="AD36" s="76">
        <v>0</v>
      </c>
      <c r="AE36" s="77"/>
      <c r="AF36" s="78"/>
      <c r="AG36" s="76">
        <v>0</v>
      </c>
      <c r="AH36" s="77"/>
      <c r="AI36" s="79"/>
      <c r="AJ36" s="58"/>
      <c r="AK36" s="44" t="str">
        <f>C36&amp;I36&amp;J36</f>
        <v>41503019190090014121266</v>
      </c>
    </row>
    <row r="37" spans="1:37" s="43" customFormat="1" ht="67.5" x14ac:dyDescent="0.2">
      <c r="A37" s="50" t="s">
        <v>75</v>
      </c>
      <c r="B37" s="46" t="s">
        <v>28</v>
      </c>
      <c r="C37" s="80" t="s">
        <v>78</v>
      </c>
      <c r="D37" s="81"/>
      <c r="E37" s="81"/>
      <c r="F37" s="81"/>
      <c r="G37" s="81"/>
      <c r="H37" s="82"/>
      <c r="I37" s="62" t="s">
        <v>74</v>
      </c>
      <c r="J37" s="83"/>
      <c r="K37" s="84"/>
      <c r="L37" s="66">
        <v>0</v>
      </c>
      <c r="M37" s="66"/>
      <c r="N37" s="85"/>
      <c r="O37" s="65">
        <v>91261400</v>
      </c>
      <c r="P37" s="66"/>
      <c r="Q37" s="85"/>
      <c r="R37" s="65">
        <v>90771282.510000005</v>
      </c>
      <c r="S37" s="66"/>
      <c r="T37" s="85"/>
      <c r="U37" s="65"/>
      <c r="V37" s="66"/>
      <c r="W37" s="85"/>
      <c r="X37" s="65"/>
      <c r="Y37" s="66"/>
      <c r="Z37" s="85"/>
      <c r="AA37" s="65">
        <v>90771282.510000005</v>
      </c>
      <c r="AB37" s="66"/>
      <c r="AC37" s="85"/>
      <c r="AD37" s="65">
        <v>0</v>
      </c>
      <c r="AE37" s="66"/>
      <c r="AF37" s="85"/>
      <c r="AG37" s="65">
        <v>490117.49</v>
      </c>
      <c r="AH37" s="66"/>
      <c r="AI37" s="67"/>
      <c r="AJ37" s="54"/>
      <c r="AK37" s="45" t="s">
        <v>79</v>
      </c>
    </row>
    <row r="38" spans="1:37" s="43" customFormat="1" ht="67.5" x14ac:dyDescent="0.2">
      <c r="A38" s="48" t="s">
        <v>75</v>
      </c>
      <c r="B38" s="49" t="s">
        <v>28</v>
      </c>
      <c r="C38" s="68" t="s">
        <v>78</v>
      </c>
      <c r="D38" s="69"/>
      <c r="E38" s="69"/>
      <c r="F38" s="69"/>
      <c r="G38" s="69"/>
      <c r="H38" s="70"/>
      <c r="I38" s="63" t="s">
        <v>74</v>
      </c>
      <c r="J38" s="71" t="s">
        <v>76</v>
      </c>
      <c r="K38" s="72"/>
      <c r="L38" s="73">
        <v>0</v>
      </c>
      <c r="M38" s="74"/>
      <c r="N38" s="75"/>
      <c r="O38" s="73">
        <v>91261400</v>
      </c>
      <c r="P38" s="74"/>
      <c r="Q38" s="75"/>
      <c r="R38" s="73">
        <v>90771282.510000005</v>
      </c>
      <c r="S38" s="74"/>
      <c r="T38" s="75"/>
      <c r="U38" s="73"/>
      <c r="V38" s="74"/>
      <c r="W38" s="75"/>
      <c r="X38" s="73"/>
      <c r="Y38" s="74"/>
      <c r="Z38" s="75"/>
      <c r="AA38" s="76">
        <v>90771282.510000005</v>
      </c>
      <c r="AB38" s="77"/>
      <c r="AC38" s="78"/>
      <c r="AD38" s="76">
        <v>0</v>
      </c>
      <c r="AE38" s="77"/>
      <c r="AF38" s="78"/>
      <c r="AG38" s="76">
        <v>490117.49</v>
      </c>
      <c r="AH38" s="77"/>
      <c r="AI38" s="79"/>
      <c r="AJ38" s="58"/>
      <c r="AK38" s="44" t="str">
        <f>C38&amp;I38&amp;J38</f>
        <v>41503019190090014129213</v>
      </c>
    </row>
    <row r="39" spans="1:37" s="43" customFormat="1" ht="45" x14ac:dyDescent="0.2">
      <c r="A39" s="50" t="s">
        <v>82</v>
      </c>
      <c r="B39" s="46" t="s">
        <v>28</v>
      </c>
      <c r="C39" s="80" t="s">
        <v>83</v>
      </c>
      <c r="D39" s="81"/>
      <c r="E39" s="81"/>
      <c r="F39" s="81"/>
      <c r="G39" s="81"/>
      <c r="H39" s="82"/>
      <c r="I39" s="62" t="s">
        <v>81</v>
      </c>
      <c r="J39" s="83"/>
      <c r="K39" s="84"/>
      <c r="L39" s="66">
        <v>0</v>
      </c>
      <c r="M39" s="66"/>
      <c r="N39" s="85"/>
      <c r="O39" s="65">
        <v>36658242.880000003</v>
      </c>
      <c r="P39" s="66"/>
      <c r="Q39" s="85"/>
      <c r="R39" s="65">
        <v>36658242.880000003</v>
      </c>
      <c r="S39" s="66"/>
      <c r="T39" s="85"/>
      <c r="U39" s="65">
        <v>0</v>
      </c>
      <c r="V39" s="66"/>
      <c r="W39" s="85"/>
      <c r="X39" s="65">
        <v>0</v>
      </c>
      <c r="Y39" s="66"/>
      <c r="Z39" s="85"/>
      <c r="AA39" s="65">
        <v>36658242.880000003</v>
      </c>
      <c r="AB39" s="66"/>
      <c r="AC39" s="85"/>
      <c r="AD39" s="65">
        <v>0</v>
      </c>
      <c r="AE39" s="66"/>
      <c r="AF39" s="85"/>
      <c r="AG39" s="65">
        <v>0</v>
      </c>
      <c r="AH39" s="66"/>
      <c r="AI39" s="67"/>
      <c r="AJ39" s="54"/>
      <c r="AK39" s="45" t="s">
        <v>80</v>
      </c>
    </row>
    <row r="40" spans="1:37" s="43" customFormat="1" ht="56.25" x14ac:dyDescent="0.2">
      <c r="A40" s="48" t="s">
        <v>82</v>
      </c>
      <c r="B40" s="49" t="s">
        <v>28</v>
      </c>
      <c r="C40" s="68" t="s">
        <v>83</v>
      </c>
      <c r="D40" s="69"/>
      <c r="E40" s="69"/>
      <c r="F40" s="69"/>
      <c r="G40" s="69"/>
      <c r="H40" s="70"/>
      <c r="I40" s="63" t="s">
        <v>81</v>
      </c>
      <c r="J40" s="71" t="s">
        <v>84</v>
      </c>
      <c r="K40" s="72"/>
      <c r="L40" s="73">
        <v>0</v>
      </c>
      <c r="M40" s="74"/>
      <c r="N40" s="75"/>
      <c r="O40" s="73">
        <v>460690.39</v>
      </c>
      <c r="P40" s="74"/>
      <c r="Q40" s="75"/>
      <c r="R40" s="73">
        <v>460690.39</v>
      </c>
      <c r="S40" s="74"/>
      <c r="T40" s="75"/>
      <c r="U40" s="73">
        <v>0</v>
      </c>
      <c r="V40" s="74"/>
      <c r="W40" s="75"/>
      <c r="X40" s="73">
        <v>0</v>
      </c>
      <c r="Y40" s="74"/>
      <c r="Z40" s="75"/>
      <c r="AA40" s="76">
        <v>460690.39</v>
      </c>
      <c r="AB40" s="77"/>
      <c r="AC40" s="78"/>
      <c r="AD40" s="76">
        <v>0</v>
      </c>
      <c r="AE40" s="77"/>
      <c r="AF40" s="78"/>
      <c r="AG40" s="76">
        <v>0</v>
      </c>
      <c r="AH40" s="77"/>
      <c r="AI40" s="79"/>
      <c r="AJ40" s="58"/>
      <c r="AK40" s="44" t="str">
        <f t="shared" ref="AK40:AK53" si="0">C40&amp;I40&amp;J40</f>
        <v>41503019190090019122212</v>
      </c>
    </row>
    <row r="41" spans="1:37" s="43" customFormat="1" ht="56.25" x14ac:dyDescent="0.2">
      <c r="A41" s="48" t="s">
        <v>82</v>
      </c>
      <c r="B41" s="49" t="s">
        <v>28</v>
      </c>
      <c r="C41" s="68" t="s">
        <v>83</v>
      </c>
      <c r="D41" s="69"/>
      <c r="E41" s="69"/>
      <c r="F41" s="69"/>
      <c r="G41" s="69"/>
      <c r="H41" s="70"/>
      <c r="I41" s="63" t="s">
        <v>81</v>
      </c>
      <c r="J41" s="71" t="s">
        <v>85</v>
      </c>
      <c r="K41" s="72"/>
      <c r="L41" s="73">
        <v>0</v>
      </c>
      <c r="M41" s="74"/>
      <c r="N41" s="75"/>
      <c r="O41" s="73">
        <v>265897</v>
      </c>
      <c r="P41" s="74"/>
      <c r="Q41" s="75"/>
      <c r="R41" s="73">
        <v>265897</v>
      </c>
      <c r="S41" s="74"/>
      <c r="T41" s="75"/>
      <c r="U41" s="73"/>
      <c r="V41" s="74"/>
      <c r="W41" s="75"/>
      <c r="X41" s="73"/>
      <c r="Y41" s="74"/>
      <c r="Z41" s="75"/>
      <c r="AA41" s="76">
        <v>265897</v>
      </c>
      <c r="AB41" s="77"/>
      <c r="AC41" s="78"/>
      <c r="AD41" s="76">
        <v>0</v>
      </c>
      <c r="AE41" s="77"/>
      <c r="AF41" s="78"/>
      <c r="AG41" s="76">
        <v>0</v>
      </c>
      <c r="AH41" s="77"/>
      <c r="AI41" s="79"/>
      <c r="AJ41" s="58"/>
      <c r="AK41" s="44" t="str">
        <f t="shared" si="0"/>
        <v>41503019190090019122212_01</v>
      </c>
    </row>
    <row r="42" spans="1:37" s="43" customFormat="1" ht="56.25" x14ac:dyDescent="0.2">
      <c r="A42" s="48" t="s">
        <v>82</v>
      </c>
      <c r="B42" s="49" t="s">
        <v>28</v>
      </c>
      <c r="C42" s="68" t="s">
        <v>83</v>
      </c>
      <c r="D42" s="69"/>
      <c r="E42" s="69"/>
      <c r="F42" s="69"/>
      <c r="G42" s="69"/>
      <c r="H42" s="70"/>
      <c r="I42" s="63" t="s">
        <v>81</v>
      </c>
      <c r="J42" s="71" t="s">
        <v>86</v>
      </c>
      <c r="K42" s="72"/>
      <c r="L42" s="73">
        <v>0</v>
      </c>
      <c r="M42" s="74"/>
      <c r="N42" s="75"/>
      <c r="O42" s="73">
        <v>194793.39</v>
      </c>
      <c r="P42" s="74"/>
      <c r="Q42" s="75"/>
      <c r="R42" s="73">
        <v>194793.39</v>
      </c>
      <c r="S42" s="74"/>
      <c r="T42" s="75"/>
      <c r="U42" s="73"/>
      <c r="V42" s="74"/>
      <c r="W42" s="75"/>
      <c r="X42" s="73"/>
      <c r="Y42" s="74"/>
      <c r="Z42" s="75"/>
      <c r="AA42" s="76">
        <v>194793.39</v>
      </c>
      <c r="AB42" s="77"/>
      <c r="AC42" s="78"/>
      <c r="AD42" s="76">
        <v>0</v>
      </c>
      <c r="AE42" s="77"/>
      <c r="AF42" s="78"/>
      <c r="AG42" s="76">
        <v>0</v>
      </c>
      <c r="AH42" s="77"/>
      <c r="AI42" s="79"/>
      <c r="AJ42" s="58"/>
      <c r="AK42" s="44" t="str">
        <f t="shared" si="0"/>
        <v>41503019190090019122212_02</v>
      </c>
    </row>
    <row r="43" spans="1:37" s="43" customFormat="1" ht="56.25" x14ac:dyDescent="0.2">
      <c r="A43" s="48" t="s">
        <v>82</v>
      </c>
      <c r="B43" s="49" t="s">
        <v>28</v>
      </c>
      <c r="C43" s="68" t="s">
        <v>83</v>
      </c>
      <c r="D43" s="69"/>
      <c r="E43" s="69"/>
      <c r="F43" s="69"/>
      <c r="G43" s="69"/>
      <c r="H43" s="70"/>
      <c r="I43" s="63" t="s">
        <v>81</v>
      </c>
      <c r="J43" s="71" t="s">
        <v>87</v>
      </c>
      <c r="K43" s="72"/>
      <c r="L43" s="73">
        <v>0</v>
      </c>
      <c r="M43" s="74"/>
      <c r="N43" s="75"/>
      <c r="O43" s="73">
        <v>12502357</v>
      </c>
      <c r="P43" s="74"/>
      <c r="Q43" s="75"/>
      <c r="R43" s="73">
        <v>12502357</v>
      </c>
      <c r="S43" s="74"/>
      <c r="T43" s="75"/>
      <c r="U43" s="73">
        <v>0</v>
      </c>
      <c r="V43" s="74"/>
      <c r="W43" s="75"/>
      <c r="X43" s="73">
        <v>0</v>
      </c>
      <c r="Y43" s="74"/>
      <c r="Z43" s="75"/>
      <c r="AA43" s="76">
        <v>12502357</v>
      </c>
      <c r="AB43" s="77"/>
      <c r="AC43" s="78"/>
      <c r="AD43" s="76">
        <v>0</v>
      </c>
      <c r="AE43" s="77"/>
      <c r="AF43" s="78"/>
      <c r="AG43" s="76">
        <v>0</v>
      </c>
      <c r="AH43" s="77"/>
      <c r="AI43" s="79"/>
      <c r="AJ43" s="58"/>
      <c r="AK43" s="44" t="str">
        <f t="shared" si="0"/>
        <v>41503019190090019122214</v>
      </c>
    </row>
    <row r="44" spans="1:37" s="43" customFormat="1" ht="56.25" x14ac:dyDescent="0.2">
      <c r="A44" s="48" t="s">
        <v>82</v>
      </c>
      <c r="B44" s="49" t="s">
        <v>28</v>
      </c>
      <c r="C44" s="68" t="s">
        <v>83</v>
      </c>
      <c r="D44" s="69"/>
      <c r="E44" s="69"/>
      <c r="F44" s="69"/>
      <c r="G44" s="69"/>
      <c r="H44" s="70"/>
      <c r="I44" s="63" t="s">
        <v>81</v>
      </c>
      <c r="J44" s="71" t="s">
        <v>88</v>
      </c>
      <c r="K44" s="72"/>
      <c r="L44" s="73">
        <v>0</v>
      </c>
      <c r="M44" s="74"/>
      <c r="N44" s="75"/>
      <c r="O44" s="73">
        <v>247920</v>
      </c>
      <c r="P44" s="74"/>
      <c r="Q44" s="75"/>
      <c r="R44" s="73">
        <v>247920</v>
      </c>
      <c r="S44" s="74"/>
      <c r="T44" s="75"/>
      <c r="U44" s="73"/>
      <c r="V44" s="74"/>
      <c r="W44" s="75"/>
      <c r="X44" s="73"/>
      <c r="Y44" s="74"/>
      <c r="Z44" s="75"/>
      <c r="AA44" s="76">
        <v>247920</v>
      </c>
      <c r="AB44" s="77"/>
      <c r="AC44" s="78"/>
      <c r="AD44" s="76">
        <v>0</v>
      </c>
      <c r="AE44" s="77"/>
      <c r="AF44" s="78"/>
      <c r="AG44" s="76">
        <v>0</v>
      </c>
      <c r="AH44" s="77"/>
      <c r="AI44" s="79"/>
      <c r="AJ44" s="58"/>
      <c r="AK44" s="44" t="str">
        <f t="shared" si="0"/>
        <v>41503019190090019122214_02</v>
      </c>
    </row>
    <row r="45" spans="1:37" s="43" customFormat="1" ht="56.25" x14ac:dyDescent="0.2">
      <c r="A45" s="48" t="s">
        <v>82</v>
      </c>
      <c r="B45" s="49" t="s">
        <v>28</v>
      </c>
      <c r="C45" s="68" t="s">
        <v>83</v>
      </c>
      <c r="D45" s="69"/>
      <c r="E45" s="69"/>
      <c r="F45" s="69"/>
      <c r="G45" s="69"/>
      <c r="H45" s="70"/>
      <c r="I45" s="63" t="s">
        <v>81</v>
      </c>
      <c r="J45" s="71" t="s">
        <v>89</v>
      </c>
      <c r="K45" s="72"/>
      <c r="L45" s="73">
        <v>0</v>
      </c>
      <c r="M45" s="74"/>
      <c r="N45" s="75"/>
      <c r="O45" s="73">
        <v>12254437</v>
      </c>
      <c r="P45" s="74"/>
      <c r="Q45" s="75"/>
      <c r="R45" s="73">
        <v>12254437</v>
      </c>
      <c r="S45" s="74"/>
      <c r="T45" s="75"/>
      <c r="U45" s="73"/>
      <c r="V45" s="74"/>
      <c r="W45" s="75"/>
      <c r="X45" s="73"/>
      <c r="Y45" s="74"/>
      <c r="Z45" s="75"/>
      <c r="AA45" s="76">
        <v>12254437</v>
      </c>
      <c r="AB45" s="77"/>
      <c r="AC45" s="78"/>
      <c r="AD45" s="76">
        <v>0</v>
      </c>
      <c r="AE45" s="77"/>
      <c r="AF45" s="78"/>
      <c r="AG45" s="76">
        <v>0</v>
      </c>
      <c r="AH45" s="77"/>
      <c r="AI45" s="79"/>
      <c r="AJ45" s="58"/>
      <c r="AK45" s="44" t="str">
        <f t="shared" si="0"/>
        <v>41503019190090019122214_99</v>
      </c>
    </row>
    <row r="46" spans="1:37" s="43" customFormat="1" ht="56.25" x14ac:dyDescent="0.2">
      <c r="A46" s="48" t="s">
        <v>82</v>
      </c>
      <c r="B46" s="49" t="s">
        <v>28</v>
      </c>
      <c r="C46" s="68" t="s">
        <v>83</v>
      </c>
      <c r="D46" s="69"/>
      <c r="E46" s="69"/>
      <c r="F46" s="69"/>
      <c r="G46" s="69"/>
      <c r="H46" s="70"/>
      <c r="I46" s="63" t="s">
        <v>81</v>
      </c>
      <c r="J46" s="71" t="s">
        <v>90</v>
      </c>
      <c r="K46" s="72"/>
      <c r="L46" s="73">
        <v>0</v>
      </c>
      <c r="M46" s="74"/>
      <c r="N46" s="75"/>
      <c r="O46" s="73">
        <v>673719.65</v>
      </c>
      <c r="P46" s="74"/>
      <c r="Q46" s="75"/>
      <c r="R46" s="73">
        <v>673719.65</v>
      </c>
      <c r="S46" s="74"/>
      <c r="T46" s="75"/>
      <c r="U46" s="73">
        <v>0</v>
      </c>
      <c r="V46" s="74"/>
      <c r="W46" s="75"/>
      <c r="X46" s="73">
        <v>0</v>
      </c>
      <c r="Y46" s="74"/>
      <c r="Z46" s="75"/>
      <c r="AA46" s="76">
        <v>673719.65</v>
      </c>
      <c r="AB46" s="77"/>
      <c r="AC46" s="78"/>
      <c r="AD46" s="76">
        <v>0</v>
      </c>
      <c r="AE46" s="77"/>
      <c r="AF46" s="78"/>
      <c r="AG46" s="76">
        <v>0</v>
      </c>
      <c r="AH46" s="77"/>
      <c r="AI46" s="79"/>
      <c r="AJ46" s="58"/>
      <c r="AK46" s="44" t="str">
        <f t="shared" si="0"/>
        <v>41503019190090019122222</v>
      </c>
    </row>
    <row r="47" spans="1:37" s="43" customFormat="1" ht="56.25" x14ac:dyDescent="0.2">
      <c r="A47" s="48" t="s">
        <v>82</v>
      </c>
      <c r="B47" s="49" t="s">
        <v>28</v>
      </c>
      <c r="C47" s="68" t="s">
        <v>83</v>
      </c>
      <c r="D47" s="69"/>
      <c r="E47" s="69"/>
      <c r="F47" s="69"/>
      <c r="G47" s="69"/>
      <c r="H47" s="70"/>
      <c r="I47" s="63" t="s">
        <v>81</v>
      </c>
      <c r="J47" s="71" t="s">
        <v>91</v>
      </c>
      <c r="K47" s="72"/>
      <c r="L47" s="73">
        <v>0</v>
      </c>
      <c r="M47" s="74"/>
      <c r="N47" s="75"/>
      <c r="O47" s="73">
        <v>275620.57</v>
      </c>
      <c r="P47" s="74"/>
      <c r="Q47" s="75"/>
      <c r="R47" s="73">
        <v>275620.57</v>
      </c>
      <c r="S47" s="74"/>
      <c r="T47" s="75"/>
      <c r="U47" s="73"/>
      <c r="V47" s="74"/>
      <c r="W47" s="75"/>
      <c r="X47" s="73"/>
      <c r="Y47" s="74"/>
      <c r="Z47" s="75"/>
      <c r="AA47" s="76">
        <v>275620.57</v>
      </c>
      <c r="AB47" s="77"/>
      <c r="AC47" s="78"/>
      <c r="AD47" s="76">
        <v>0</v>
      </c>
      <c r="AE47" s="77"/>
      <c r="AF47" s="78"/>
      <c r="AG47" s="76">
        <v>0</v>
      </c>
      <c r="AH47" s="77"/>
      <c r="AI47" s="79"/>
      <c r="AJ47" s="58"/>
      <c r="AK47" s="44" t="str">
        <f t="shared" si="0"/>
        <v>41503019190090019122222_01</v>
      </c>
    </row>
    <row r="48" spans="1:37" s="43" customFormat="1" ht="56.25" x14ac:dyDescent="0.2">
      <c r="A48" s="48" t="s">
        <v>82</v>
      </c>
      <c r="B48" s="49" t="s">
        <v>28</v>
      </c>
      <c r="C48" s="68" t="s">
        <v>83</v>
      </c>
      <c r="D48" s="69"/>
      <c r="E48" s="69"/>
      <c r="F48" s="69"/>
      <c r="G48" s="69"/>
      <c r="H48" s="70"/>
      <c r="I48" s="63" t="s">
        <v>81</v>
      </c>
      <c r="J48" s="71" t="s">
        <v>92</v>
      </c>
      <c r="K48" s="72"/>
      <c r="L48" s="73">
        <v>0</v>
      </c>
      <c r="M48" s="74"/>
      <c r="N48" s="75"/>
      <c r="O48" s="73">
        <v>398099.08</v>
      </c>
      <c r="P48" s="74"/>
      <c r="Q48" s="75"/>
      <c r="R48" s="73">
        <v>398099.08</v>
      </c>
      <c r="S48" s="74"/>
      <c r="T48" s="75"/>
      <c r="U48" s="73"/>
      <c r="V48" s="74"/>
      <c r="W48" s="75"/>
      <c r="X48" s="73"/>
      <c r="Y48" s="74"/>
      <c r="Z48" s="75"/>
      <c r="AA48" s="76">
        <v>398099.08</v>
      </c>
      <c r="AB48" s="77"/>
      <c r="AC48" s="78"/>
      <c r="AD48" s="76">
        <v>0</v>
      </c>
      <c r="AE48" s="77"/>
      <c r="AF48" s="78"/>
      <c r="AG48" s="76">
        <v>0</v>
      </c>
      <c r="AH48" s="77"/>
      <c r="AI48" s="79"/>
      <c r="AJ48" s="58"/>
      <c r="AK48" s="44" t="str">
        <f t="shared" si="0"/>
        <v>41503019190090019122222_02</v>
      </c>
    </row>
    <row r="49" spans="1:37" s="43" customFormat="1" ht="56.25" x14ac:dyDescent="0.2">
      <c r="A49" s="48" t="s">
        <v>82</v>
      </c>
      <c r="B49" s="49" t="s">
        <v>28</v>
      </c>
      <c r="C49" s="68" t="s">
        <v>83</v>
      </c>
      <c r="D49" s="69"/>
      <c r="E49" s="69"/>
      <c r="F49" s="69"/>
      <c r="G49" s="69"/>
      <c r="H49" s="70"/>
      <c r="I49" s="63" t="s">
        <v>81</v>
      </c>
      <c r="J49" s="71" t="s">
        <v>93</v>
      </c>
      <c r="K49" s="72"/>
      <c r="L49" s="73">
        <v>0</v>
      </c>
      <c r="M49" s="74"/>
      <c r="N49" s="75"/>
      <c r="O49" s="73">
        <v>6520139.4299999997</v>
      </c>
      <c r="P49" s="74"/>
      <c r="Q49" s="75"/>
      <c r="R49" s="73">
        <v>6520139.4299999997</v>
      </c>
      <c r="S49" s="74"/>
      <c r="T49" s="75"/>
      <c r="U49" s="73">
        <v>0</v>
      </c>
      <c r="V49" s="74"/>
      <c r="W49" s="75"/>
      <c r="X49" s="73">
        <v>0</v>
      </c>
      <c r="Y49" s="74"/>
      <c r="Z49" s="75"/>
      <c r="AA49" s="76">
        <v>6520139.4299999997</v>
      </c>
      <c r="AB49" s="77"/>
      <c r="AC49" s="78"/>
      <c r="AD49" s="76">
        <v>0</v>
      </c>
      <c r="AE49" s="77"/>
      <c r="AF49" s="78"/>
      <c r="AG49" s="76">
        <v>0</v>
      </c>
      <c r="AH49" s="77"/>
      <c r="AI49" s="79"/>
      <c r="AJ49" s="58"/>
      <c r="AK49" s="44" t="str">
        <f t="shared" si="0"/>
        <v>41503019190090019122226</v>
      </c>
    </row>
    <row r="50" spans="1:37" s="43" customFormat="1" ht="56.25" x14ac:dyDescent="0.2">
      <c r="A50" s="48" t="s">
        <v>82</v>
      </c>
      <c r="B50" s="49" t="s">
        <v>28</v>
      </c>
      <c r="C50" s="68" t="s">
        <v>83</v>
      </c>
      <c r="D50" s="69"/>
      <c r="E50" s="69"/>
      <c r="F50" s="69"/>
      <c r="G50" s="69"/>
      <c r="H50" s="70"/>
      <c r="I50" s="63" t="s">
        <v>81</v>
      </c>
      <c r="J50" s="71" t="s">
        <v>94</v>
      </c>
      <c r="K50" s="72"/>
      <c r="L50" s="73">
        <v>0</v>
      </c>
      <c r="M50" s="74"/>
      <c r="N50" s="75"/>
      <c r="O50" s="73">
        <v>5088195.43</v>
      </c>
      <c r="P50" s="74"/>
      <c r="Q50" s="75"/>
      <c r="R50" s="73">
        <v>5088195.43</v>
      </c>
      <c r="S50" s="74"/>
      <c r="T50" s="75"/>
      <c r="U50" s="73"/>
      <c r="V50" s="74"/>
      <c r="W50" s="75"/>
      <c r="X50" s="73"/>
      <c r="Y50" s="74"/>
      <c r="Z50" s="75"/>
      <c r="AA50" s="76">
        <v>5088195.43</v>
      </c>
      <c r="AB50" s="77"/>
      <c r="AC50" s="78"/>
      <c r="AD50" s="76">
        <v>0</v>
      </c>
      <c r="AE50" s="77"/>
      <c r="AF50" s="78"/>
      <c r="AG50" s="76">
        <v>0</v>
      </c>
      <c r="AH50" s="77"/>
      <c r="AI50" s="79"/>
      <c r="AJ50" s="58"/>
      <c r="AK50" s="44" t="str">
        <f t="shared" si="0"/>
        <v>41503019190090019122226_21</v>
      </c>
    </row>
    <row r="51" spans="1:37" s="43" customFormat="1" ht="56.25" x14ac:dyDescent="0.2">
      <c r="A51" s="48" t="s">
        <v>82</v>
      </c>
      <c r="B51" s="49" t="s">
        <v>28</v>
      </c>
      <c r="C51" s="68" t="s">
        <v>83</v>
      </c>
      <c r="D51" s="69"/>
      <c r="E51" s="69"/>
      <c r="F51" s="69"/>
      <c r="G51" s="69"/>
      <c r="H51" s="70"/>
      <c r="I51" s="63" t="s">
        <v>81</v>
      </c>
      <c r="J51" s="71" t="s">
        <v>95</v>
      </c>
      <c r="K51" s="72"/>
      <c r="L51" s="73">
        <v>0</v>
      </c>
      <c r="M51" s="74"/>
      <c r="N51" s="75"/>
      <c r="O51" s="73">
        <v>1431944</v>
      </c>
      <c r="P51" s="74"/>
      <c r="Q51" s="75"/>
      <c r="R51" s="73">
        <v>1431944</v>
      </c>
      <c r="S51" s="74"/>
      <c r="T51" s="75"/>
      <c r="U51" s="73"/>
      <c r="V51" s="74"/>
      <c r="W51" s="75"/>
      <c r="X51" s="73"/>
      <c r="Y51" s="74"/>
      <c r="Z51" s="75"/>
      <c r="AA51" s="76">
        <v>1431944</v>
      </c>
      <c r="AB51" s="77"/>
      <c r="AC51" s="78"/>
      <c r="AD51" s="76">
        <v>0</v>
      </c>
      <c r="AE51" s="77"/>
      <c r="AF51" s="78"/>
      <c r="AG51" s="76">
        <v>0</v>
      </c>
      <c r="AH51" s="77"/>
      <c r="AI51" s="79"/>
      <c r="AJ51" s="58"/>
      <c r="AK51" s="44" t="str">
        <f t="shared" si="0"/>
        <v>41503019190090019122226_22</v>
      </c>
    </row>
    <row r="52" spans="1:37" s="43" customFormat="1" ht="56.25" x14ac:dyDescent="0.2">
      <c r="A52" s="48" t="s">
        <v>82</v>
      </c>
      <c r="B52" s="49" t="s">
        <v>28</v>
      </c>
      <c r="C52" s="68" t="s">
        <v>83</v>
      </c>
      <c r="D52" s="69"/>
      <c r="E52" s="69"/>
      <c r="F52" s="69"/>
      <c r="G52" s="69"/>
      <c r="H52" s="70"/>
      <c r="I52" s="63" t="s">
        <v>81</v>
      </c>
      <c r="J52" s="71" t="s">
        <v>72</v>
      </c>
      <c r="K52" s="72"/>
      <c r="L52" s="73">
        <v>0</v>
      </c>
      <c r="M52" s="74"/>
      <c r="N52" s="75"/>
      <c r="O52" s="73">
        <v>13283742.41</v>
      </c>
      <c r="P52" s="74"/>
      <c r="Q52" s="75"/>
      <c r="R52" s="73">
        <v>13283742.41</v>
      </c>
      <c r="S52" s="74"/>
      <c r="T52" s="75"/>
      <c r="U52" s="73"/>
      <c r="V52" s="74"/>
      <c r="W52" s="75"/>
      <c r="X52" s="73"/>
      <c r="Y52" s="74"/>
      <c r="Z52" s="75"/>
      <c r="AA52" s="76">
        <v>13283742.41</v>
      </c>
      <c r="AB52" s="77"/>
      <c r="AC52" s="78"/>
      <c r="AD52" s="76">
        <v>0</v>
      </c>
      <c r="AE52" s="77"/>
      <c r="AF52" s="78"/>
      <c r="AG52" s="76">
        <v>0</v>
      </c>
      <c r="AH52" s="77"/>
      <c r="AI52" s="79"/>
      <c r="AJ52" s="58"/>
      <c r="AK52" s="44" t="str">
        <f t="shared" si="0"/>
        <v>41503019190090019122266</v>
      </c>
    </row>
    <row r="53" spans="1:37" s="43" customFormat="1" ht="56.25" x14ac:dyDescent="0.2">
      <c r="A53" s="48" t="s">
        <v>82</v>
      </c>
      <c r="B53" s="49" t="s">
        <v>28</v>
      </c>
      <c r="C53" s="68" t="s">
        <v>83</v>
      </c>
      <c r="D53" s="69"/>
      <c r="E53" s="69"/>
      <c r="F53" s="69"/>
      <c r="G53" s="69"/>
      <c r="H53" s="70"/>
      <c r="I53" s="63" t="s">
        <v>81</v>
      </c>
      <c r="J53" s="71" t="s">
        <v>96</v>
      </c>
      <c r="K53" s="72"/>
      <c r="L53" s="73">
        <v>0</v>
      </c>
      <c r="M53" s="74"/>
      <c r="N53" s="75"/>
      <c r="O53" s="73">
        <v>3217594</v>
      </c>
      <c r="P53" s="74"/>
      <c r="Q53" s="75"/>
      <c r="R53" s="73">
        <v>3217594</v>
      </c>
      <c r="S53" s="74"/>
      <c r="T53" s="75"/>
      <c r="U53" s="73"/>
      <c r="V53" s="74"/>
      <c r="W53" s="75"/>
      <c r="X53" s="73"/>
      <c r="Y53" s="74"/>
      <c r="Z53" s="75"/>
      <c r="AA53" s="76">
        <v>3217594</v>
      </c>
      <c r="AB53" s="77"/>
      <c r="AC53" s="78"/>
      <c r="AD53" s="76">
        <v>0</v>
      </c>
      <c r="AE53" s="77"/>
      <c r="AF53" s="78"/>
      <c r="AG53" s="76">
        <v>0</v>
      </c>
      <c r="AH53" s="77"/>
      <c r="AI53" s="79"/>
      <c r="AJ53" s="58"/>
      <c r="AK53" s="44" t="str">
        <f t="shared" si="0"/>
        <v>41503019190090019122267</v>
      </c>
    </row>
    <row r="54" spans="1:37" s="43" customFormat="1" ht="67.5" x14ac:dyDescent="0.2">
      <c r="A54" s="50" t="s">
        <v>75</v>
      </c>
      <c r="B54" s="46" t="s">
        <v>28</v>
      </c>
      <c r="C54" s="80" t="s">
        <v>83</v>
      </c>
      <c r="D54" s="81"/>
      <c r="E54" s="81"/>
      <c r="F54" s="81"/>
      <c r="G54" s="81"/>
      <c r="H54" s="82"/>
      <c r="I54" s="62" t="s">
        <v>74</v>
      </c>
      <c r="J54" s="83"/>
      <c r="K54" s="84"/>
      <c r="L54" s="66">
        <v>0</v>
      </c>
      <c r="M54" s="66"/>
      <c r="N54" s="85"/>
      <c r="O54" s="65">
        <v>167906.83</v>
      </c>
      <c r="P54" s="66"/>
      <c r="Q54" s="85"/>
      <c r="R54" s="65">
        <v>167906.83</v>
      </c>
      <c r="S54" s="66"/>
      <c r="T54" s="85"/>
      <c r="U54" s="65"/>
      <c r="V54" s="66"/>
      <c r="W54" s="85"/>
      <c r="X54" s="65"/>
      <c r="Y54" s="66"/>
      <c r="Z54" s="85"/>
      <c r="AA54" s="65">
        <v>167906.83</v>
      </c>
      <c r="AB54" s="66"/>
      <c r="AC54" s="85"/>
      <c r="AD54" s="65">
        <v>0</v>
      </c>
      <c r="AE54" s="66"/>
      <c r="AF54" s="85"/>
      <c r="AG54" s="65">
        <v>0</v>
      </c>
      <c r="AH54" s="66"/>
      <c r="AI54" s="67"/>
      <c r="AJ54" s="54"/>
      <c r="AK54" s="45" t="s">
        <v>97</v>
      </c>
    </row>
    <row r="55" spans="1:37" s="43" customFormat="1" ht="67.5" x14ac:dyDescent="0.2">
      <c r="A55" s="48" t="s">
        <v>75</v>
      </c>
      <c r="B55" s="49" t="s">
        <v>28</v>
      </c>
      <c r="C55" s="68" t="s">
        <v>83</v>
      </c>
      <c r="D55" s="69"/>
      <c r="E55" s="69"/>
      <c r="F55" s="69"/>
      <c r="G55" s="69"/>
      <c r="H55" s="70"/>
      <c r="I55" s="63" t="s">
        <v>74</v>
      </c>
      <c r="J55" s="71" t="s">
        <v>72</v>
      </c>
      <c r="K55" s="72"/>
      <c r="L55" s="73">
        <v>0</v>
      </c>
      <c r="M55" s="74"/>
      <c r="N55" s="75"/>
      <c r="O55" s="73">
        <v>167906.83</v>
      </c>
      <c r="P55" s="74"/>
      <c r="Q55" s="75"/>
      <c r="R55" s="73">
        <v>167906.83</v>
      </c>
      <c r="S55" s="74"/>
      <c r="T55" s="75"/>
      <c r="U55" s="73"/>
      <c r="V55" s="74"/>
      <c r="W55" s="75"/>
      <c r="X55" s="73"/>
      <c r="Y55" s="74"/>
      <c r="Z55" s="75"/>
      <c r="AA55" s="76">
        <v>167906.83</v>
      </c>
      <c r="AB55" s="77"/>
      <c r="AC55" s="78"/>
      <c r="AD55" s="76">
        <v>0</v>
      </c>
      <c r="AE55" s="77"/>
      <c r="AF55" s="78"/>
      <c r="AG55" s="76">
        <v>0</v>
      </c>
      <c r="AH55" s="77"/>
      <c r="AI55" s="79"/>
      <c r="AJ55" s="58"/>
      <c r="AK55" s="44" t="str">
        <f>C55&amp;I55&amp;J55</f>
        <v>41503019190090019129266</v>
      </c>
    </row>
    <row r="56" spans="1:37" s="43" customFormat="1" ht="45" x14ac:dyDescent="0.2">
      <c r="A56" s="50" t="s">
        <v>100</v>
      </c>
      <c r="B56" s="46" t="s">
        <v>28</v>
      </c>
      <c r="C56" s="80" t="s">
        <v>83</v>
      </c>
      <c r="D56" s="81"/>
      <c r="E56" s="81"/>
      <c r="F56" s="81"/>
      <c r="G56" s="81"/>
      <c r="H56" s="82"/>
      <c r="I56" s="62" t="s">
        <v>99</v>
      </c>
      <c r="J56" s="83"/>
      <c r="K56" s="84"/>
      <c r="L56" s="66">
        <v>0</v>
      </c>
      <c r="M56" s="66"/>
      <c r="N56" s="85"/>
      <c r="O56" s="65">
        <v>47741243.649999999</v>
      </c>
      <c r="P56" s="66"/>
      <c r="Q56" s="85"/>
      <c r="R56" s="65">
        <v>47741243.649999999</v>
      </c>
      <c r="S56" s="66"/>
      <c r="T56" s="85"/>
      <c r="U56" s="65">
        <v>0</v>
      </c>
      <c r="V56" s="66"/>
      <c r="W56" s="85"/>
      <c r="X56" s="65">
        <v>0</v>
      </c>
      <c r="Y56" s="66"/>
      <c r="Z56" s="85"/>
      <c r="AA56" s="65">
        <v>47741243.649999999</v>
      </c>
      <c r="AB56" s="66"/>
      <c r="AC56" s="85"/>
      <c r="AD56" s="65">
        <v>0</v>
      </c>
      <c r="AE56" s="66"/>
      <c r="AF56" s="85"/>
      <c r="AG56" s="65">
        <v>0</v>
      </c>
      <c r="AH56" s="66"/>
      <c r="AI56" s="67"/>
      <c r="AJ56" s="54"/>
      <c r="AK56" s="45" t="s">
        <v>98</v>
      </c>
    </row>
    <row r="57" spans="1:37" s="43" customFormat="1" ht="45" x14ac:dyDescent="0.2">
      <c r="A57" s="48" t="s">
        <v>100</v>
      </c>
      <c r="B57" s="49" t="s">
        <v>28</v>
      </c>
      <c r="C57" s="68" t="s">
        <v>83</v>
      </c>
      <c r="D57" s="69"/>
      <c r="E57" s="69"/>
      <c r="F57" s="69"/>
      <c r="G57" s="69"/>
      <c r="H57" s="70"/>
      <c r="I57" s="63" t="s">
        <v>99</v>
      </c>
      <c r="J57" s="71" t="s">
        <v>101</v>
      </c>
      <c r="K57" s="72"/>
      <c r="L57" s="73">
        <v>0</v>
      </c>
      <c r="M57" s="74"/>
      <c r="N57" s="75"/>
      <c r="O57" s="73">
        <v>11287900</v>
      </c>
      <c r="P57" s="74"/>
      <c r="Q57" s="75"/>
      <c r="R57" s="73">
        <v>11287900</v>
      </c>
      <c r="S57" s="74"/>
      <c r="T57" s="75"/>
      <c r="U57" s="73"/>
      <c r="V57" s="74"/>
      <c r="W57" s="75"/>
      <c r="X57" s="73"/>
      <c r="Y57" s="74"/>
      <c r="Z57" s="75"/>
      <c r="AA57" s="76">
        <v>11287900</v>
      </c>
      <c r="AB57" s="77"/>
      <c r="AC57" s="78"/>
      <c r="AD57" s="76">
        <v>0</v>
      </c>
      <c r="AE57" s="77"/>
      <c r="AF57" s="78"/>
      <c r="AG57" s="76">
        <v>0</v>
      </c>
      <c r="AH57" s="77"/>
      <c r="AI57" s="79"/>
      <c r="AJ57" s="58"/>
      <c r="AK57" s="44" t="str">
        <f t="shared" ref="AK57:AK66" si="1">C57&amp;I57&amp;J57</f>
        <v>41503019190090019244221</v>
      </c>
    </row>
    <row r="58" spans="1:37" s="43" customFormat="1" ht="45" x14ac:dyDescent="0.2">
      <c r="A58" s="48" t="s">
        <v>100</v>
      </c>
      <c r="B58" s="49" t="s">
        <v>28</v>
      </c>
      <c r="C58" s="68" t="s">
        <v>83</v>
      </c>
      <c r="D58" s="69"/>
      <c r="E58" s="69"/>
      <c r="F58" s="69"/>
      <c r="G58" s="69"/>
      <c r="H58" s="70"/>
      <c r="I58" s="63" t="s">
        <v>99</v>
      </c>
      <c r="J58" s="71" t="s">
        <v>102</v>
      </c>
      <c r="K58" s="72"/>
      <c r="L58" s="73">
        <v>0</v>
      </c>
      <c r="M58" s="74"/>
      <c r="N58" s="75"/>
      <c r="O58" s="73">
        <v>25980</v>
      </c>
      <c r="P58" s="74"/>
      <c r="Q58" s="75"/>
      <c r="R58" s="73">
        <v>25980</v>
      </c>
      <c r="S58" s="74"/>
      <c r="T58" s="75"/>
      <c r="U58" s="73">
        <v>0</v>
      </c>
      <c r="V58" s="74"/>
      <c r="W58" s="75"/>
      <c r="X58" s="73">
        <v>0</v>
      </c>
      <c r="Y58" s="74"/>
      <c r="Z58" s="75"/>
      <c r="AA58" s="76">
        <v>25980</v>
      </c>
      <c r="AB58" s="77"/>
      <c r="AC58" s="78"/>
      <c r="AD58" s="76">
        <v>0</v>
      </c>
      <c r="AE58" s="77"/>
      <c r="AF58" s="78"/>
      <c r="AG58" s="76">
        <v>0</v>
      </c>
      <c r="AH58" s="77"/>
      <c r="AI58" s="79"/>
      <c r="AJ58" s="58"/>
      <c r="AK58" s="44" t="str">
        <f t="shared" si="1"/>
        <v>41503019190090019244225</v>
      </c>
    </row>
    <row r="59" spans="1:37" s="43" customFormat="1" ht="45" x14ac:dyDescent="0.2">
      <c r="A59" s="48" t="s">
        <v>100</v>
      </c>
      <c r="B59" s="49" t="s">
        <v>28</v>
      </c>
      <c r="C59" s="68" t="s">
        <v>83</v>
      </c>
      <c r="D59" s="69"/>
      <c r="E59" s="69"/>
      <c r="F59" s="69"/>
      <c r="G59" s="69"/>
      <c r="H59" s="70"/>
      <c r="I59" s="63" t="s">
        <v>99</v>
      </c>
      <c r="J59" s="71" t="s">
        <v>103</v>
      </c>
      <c r="K59" s="72"/>
      <c r="L59" s="73">
        <v>0</v>
      </c>
      <c r="M59" s="74"/>
      <c r="N59" s="75"/>
      <c r="O59" s="73">
        <v>25980</v>
      </c>
      <c r="P59" s="74"/>
      <c r="Q59" s="75"/>
      <c r="R59" s="73">
        <v>25980</v>
      </c>
      <c r="S59" s="74"/>
      <c r="T59" s="75"/>
      <c r="U59" s="73"/>
      <c r="V59" s="74"/>
      <c r="W59" s="75"/>
      <c r="X59" s="73"/>
      <c r="Y59" s="74"/>
      <c r="Z59" s="75"/>
      <c r="AA59" s="76">
        <v>25980</v>
      </c>
      <c r="AB59" s="77"/>
      <c r="AC59" s="78"/>
      <c r="AD59" s="76">
        <v>0</v>
      </c>
      <c r="AE59" s="77"/>
      <c r="AF59" s="78"/>
      <c r="AG59" s="76">
        <v>0</v>
      </c>
      <c r="AH59" s="77"/>
      <c r="AI59" s="79"/>
      <c r="AJ59" s="58"/>
      <c r="AK59" s="44" t="str">
        <f t="shared" si="1"/>
        <v>41503019190090019244225_99</v>
      </c>
    </row>
    <row r="60" spans="1:37" s="43" customFormat="1" ht="45" x14ac:dyDescent="0.2">
      <c r="A60" s="48" t="s">
        <v>100</v>
      </c>
      <c r="B60" s="49" t="s">
        <v>28</v>
      </c>
      <c r="C60" s="68" t="s">
        <v>83</v>
      </c>
      <c r="D60" s="69"/>
      <c r="E60" s="69"/>
      <c r="F60" s="69"/>
      <c r="G60" s="69"/>
      <c r="H60" s="70"/>
      <c r="I60" s="63" t="s">
        <v>99</v>
      </c>
      <c r="J60" s="71" t="s">
        <v>93</v>
      </c>
      <c r="K60" s="72"/>
      <c r="L60" s="73">
        <v>0</v>
      </c>
      <c r="M60" s="74"/>
      <c r="N60" s="75"/>
      <c r="O60" s="73">
        <v>33352675.27</v>
      </c>
      <c r="P60" s="74"/>
      <c r="Q60" s="75"/>
      <c r="R60" s="73">
        <v>33352675.27</v>
      </c>
      <c r="S60" s="74"/>
      <c r="T60" s="75"/>
      <c r="U60" s="73">
        <v>0</v>
      </c>
      <c r="V60" s="74"/>
      <c r="W60" s="75"/>
      <c r="X60" s="73">
        <v>0</v>
      </c>
      <c r="Y60" s="74"/>
      <c r="Z60" s="75"/>
      <c r="AA60" s="76">
        <v>33352675.27</v>
      </c>
      <c r="AB60" s="77"/>
      <c r="AC60" s="78"/>
      <c r="AD60" s="76">
        <v>0</v>
      </c>
      <c r="AE60" s="77"/>
      <c r="AF60" s="78"/>
      <c r="AG60" s="76">
        <v>0</v>
      </c>
      <c r="AH60" s="77"/>
      <c r="AI60" s="79"/>
      <c r="AJ60" s="58"/>
      <c r="AK60" s="44" t="str">
        <f t="shared" si="1"/>
        <v>41503019190090019244226</v>
      </c>
    </row>
    <row r="61" spans="1:37" s="43" customFormat="1" ht="45" x14ac:dyDescent="0.2">
      <c r="A61" s="48" t="s">
        <v>100</v>
      </c>
      <c r="B61" s="49" t="s">
        <v>28</v>
      </c>
      <c r="C61" s="68" t="s">
        <v>83</v>
      </c>
      <c r="D61" s="69"/>
      <c r="E61" s="69"/>
      <c r="F61" s="69"/>
      <c r="G61" s="69"/>
      <c r="H61" s="70"/>
      <c r="I61" s="63" t="s">
        <v>99</v>
      </c>
      <c r="J61" s="71" t="s">
        <v>104</v>
      </c>
      <c r="K61" s="72"/>
      <c r="L61" s="73">
        <v>0</v>
      </c>
      <c r="M61" s="74"/>
      <c r="N61" s="75"/>
      <c r="O61" s="73">
        <v>2049820.42</v>
      </c>
      <c r="P61" s="74"/>
      <c r="Q61" s="75"/>
      <c r="R61" s="73">
        <v>2049820.42</v>
      </c>
      <c r="S61" s="74"/>
      <c r="T61" s="75"/>
      <c r="U61" s="73"/>
      <c r="V61" s="74"/>
      <c r="W61" s="75"/>
      <c r="X61" s="73"/>
      <c r="Y61" s="74"/>
      <c r="Z61" s="75"/>
      <c r="AA61" s="76">
        <v>2049820.42</v>
      </c>
      <c r="AB61" s="77"/>
      <c r="AC61" s="78"/>
      <c r="AD61" s="76">
        <v>0</v>
      </c>
      <c r="AE61" s="77"/>
      <c r="AF61" s="78"/>
      <c r="AG61" s="76">
        <v>0</v>
      </c>
      <c r="AH61" s="77"/>
      <c r="AI61" s="79"/>
      <c r="AJ61" s="58"/>
      <c r="AK61" s="44" t="str">
        <f t="shared" si="1"/>
        <v>41503019190090019244226_05</v>
      </c>
    </row>
    <row r="62" spans="1:37" s="43" customFormat="1" ht="45" x14ac:dyDescent="0.2">
      <c r="A62" s="48" t="s">
        <v>100</v>
      </c>
      <c r="B62" s="49" t="s">
        <v>28</v>
      </c>
      <c r="C62" s="68" t="s">
        <v>83</v>
      </c>
      <c r="D62" s="69"/>
      <c r="E62" s="69"/>
      <c r="F62" s="69"/>
      <c r="G62" s="69"/>
      <c r="H62" s="70"/>
      <c r="I62" s="63" t="s">
        <v>99</v>
      </c>
      <c r="J62" s="71" t="s">
        <v>105</v>
      </c>
      <c r="K62" s="72"/>
      <c r="L62" s="73">
        <v>0</v>
      </c>
      <c r="M62" s="74"/>
      <c r="N62" s="75"/>
      <c r="O62" s="73">
        <v>31142070.350000001</v>
      </c>
      <c r="P62" s="74"/>
      <c r="Q62" s="75"/>
      <c r="R62" s="73">
        <v>31142070.350000001</v>
      </c>
      <c r="S62" s="74"/>
      <c r="T62" s="75"/>
      <c r="U62" s="73"/>
      <c r="V62" s="74"/>
      <c r="W62" s="75"/>
      <c r="X62" s="73"/>
      <c r="Y62" s="74"/>
      <c r="Z62" s="75"/>
      <c r="AA62" s="76">
        <v>31142070.350000001</v>
      </c>
      <c r="AB62" s="77"/>
      <c r="AC62" s="78"/>
      <c r="AD62" s="76">
        <v>0</v>
      </c>
      <c r="AE62" s="77"/>
      <c r="AF62" s="78"/>
      <c r="AG62" s="76">
        <v>0</v>
      </c>
      <c r="AH62" s="77"/>
      <c r="AI62" s="79"/>
      <c r="AJ62" s="58"/>
      <c r="AK62" s="44" t="str">
        <f t="shared" si="1"/>
        <v>41503019190090019244226_07</v>
      </c>
    </row>
    <row r="63" spans="1:37" s="43" customFormat="1" ht="45" x14ac:dyDescent="0.2">
      <c r="A63" s="48" t="s">
        <v>100</v>
      </c>
      <c r="B63" s="49" t="s">
        <v>28</v>
      </c>
      <c r="C63" s="68" t="s">
        <v>83</v>
      </c>
      <c r="D63" s="69"/>
      <c r="E63" s="69"/>
      <c r="F63" s="69"/>
      <c r="G63" s="69"/>
      <c r="H63" s="70"/>
      <c r="I63" s="63" t="s">
        <v>99</v>
      </c>
      <c r="J63" s="71" t="s">
        <v>106</v>
      </c>
      <c r="K63" s="72"/>
      <c r="L63" s="73">
        <v>0</v>
      </c>
      <c r="M63" s="74"/>
      <c r="N63" s="75"/>
      <c r="O63" s="73">
        <v>160784.5</v>
      </c>
      <c r="P63" s="74"/>
      <c r="Q63" s="75"/>
      <c r="R63" s="73">
        <v>160784.5</v>
      </c>
      <c r="S63" s="74"/>
      <c r="T63" s="75"/>
      <c r="U63" s="73"/>
      <c r="V63" s="74"/>
      <c r="W63" s="75"/>
      <c r="X63" s="73"/>
      <c r="Y63" s="74"/>
      <c r="Z63" s="75"/>
      <c r="AA63" s="76">
        <v>160784.5</v>
      </c>
      <c r="AB63" s="77"/>
      <c r="AC63" s="78"/>
      <c r="AD63" s="76">
        <v>0</v>
      </c>
      <c r="AE63" s="77"/>
      <c r="AF63" s="78"/>
      <c r="AG63" s="76">
        <v>0</v>
      </c>
      <c r="AH63" s="77"/>
      <c r="AI63" s="79"/>
      <c r="AJ63" s="58"/>
      <c r="AK63" s="44" t="str">
        <f t="shared" si="1"/>
        <v>41503019190090019244226_99</v>
      </c>
    </row>
    <row r="64" spans="1:37" s="43" customFormat="1" ht="45" x14ac:dyDescent="0.2">
      <c r="A64" s="48" t="s">
        <v>100</v>
      </c>
      <c r="B64" s="49" t="s">
        <v>28</v>
      </c>
      <c r="C64" s="68" t="s">
        <v>83</v>
      </c>
      <c r="D64" s="69"/>
      <c r="E64" s="69"/>
      <c r="F64" s="69"/>
      <c r="G64" s="69"/>
      <c r="H64" s="70"/>
      <c r="I64" s="63" t="s">
        <v>99</v>
      </c>
      <c r="J64" s="71" t="s">
        <v>107</v>
      </c>
      <c r="K64" s="72"/>
      <c r="L64" s="73">
        <v>0</v>
      </c>
      <c r="M64" s="74"/>
      <c r="N64" s="75"/>
      <c r="O64" s="73">
        <v>52724.800000000003</v>
      </c>
      <c r="P64" s="74"/>
      <c r="Q64" s="75"/>
      <c r="R64" s="73">
        <v>52724.800000000003</v>
      </c>
      <c r="S64" s="74"/>
      <c r="T64" s="75"/>
      <c r="U64" s="73"/>
      <c r="V64" s="74"/>
      <c r="W64" s="75"/>
      <c r="X64" s="73"/>
      <c r="Y64" s="74"/>
      <c r="Z64" s="75"/>
      <c r="AA64" s="76">
        <v>52724.800000000003</v>
      </c>
      <c r="AB64" s="77"/>
      <c r="AC64" s="78"/>
      <c r="AD64" s="76">
        <v>0</v>
      </c>
      <c r="AE64" s="77"/>
      <c r="AF64" s="78"/>
      <c r="AG64" s="76">
        <v>0</v>
      </c>
      <c r="AH64" s="77"/>
      <c r="AI64" s="79"/>
      <c r="AJ64" s="58"/>
      <c r="AK64" s="44" t="str">
        <f t="shared" si="1"/>
        <v>41503019190090019244310</v>
      </c>
    </row>
    <row r="65" spans="1:37" s="43" customFormat="1" ht="45" x14ac:dyDescent="0.2">
      <c r="A65" s="48" t="s">
        <v>100</v>
      </c>
      <c r="B65" s="49" t="s">
        <v>28</v>
      </c>
      <c r="C65" s="68" t="s">
        <v>83</v>
      </c>
      <c r="D65" s="69"/>
      <c r="E65" s="69"/>
      <c r="F65" s="69"/>
      <c r="G65" s="69"/>
      <c r="H65" s="70"/>
      <c r="I65" s="63" t="s">
        <v>99</v>
      </c>
      <c r="J65" s="71" t="s">
        <v>108</v>
      </c>
      <c r="K65" s="72"/>
      <c r="L65" s="73">
        <v>0</v>
      </c>
      <c r="M65" s="74"/>
      <c r="N65" s="75"/>
      <c r="O65" s="73">
        <v>3021963.58</v>
      </c>
      <c r="P65" s="74"/>
      <c r="Q65" s="75"/>
      <c r="R65" s="73">
        <v>3021963.58</v>
      </c>
      <c r="S65" s="74"/>
      <c r="T65" s="75"/>
      <c r="U65" s="73">
        <v>0</v>
      </c>
      <c r="V65" s="74"/>
      <c r="W65" s="75"/>
      <c r="X65" s="73">
        <v>0</v>
      </c>
      <c r="Y65" s="74"/>
      <c r="Z65" s="75"/>
      <c r="AA65" s="76">
        <v>3021963.58</v>
      </c>
      <c r="AB65" s="77"/>
      <c r="AC65" s="78"/>
      <c r="AD65" s="76">
        <v>0</v>
      </c>
      <c r="AE65" s="77"/>
      <c r="AF65" s="78"/>
      <c r="AG65" s="76">
        <v>0</v>
      </c>
      <c r="AH65" s="77"/>
      <c r="AI65" s="79"/>
      <c r="AJ65" s="58"/>
      <c r="AK65" s="44" t="str">
        <f t="shared" si="1"/>
        <v>41503019190090019244346</v>
      </c>
    </row>
    <row r="66" spans="1:37" s="43" customFormat="1" ht="45" x14ac:dyDescent="0.2">
      <c r="A66" s="48" t="s">
        <v>100</v>
      </c>
      <c r="B66" s="49" t="s">
        <v>28</v>
      </c>
      <c r="C66" s="68" t="s">
        <v>83</v>
      </c>
      <c r="D66" s="69"/>
      <c r="E66" s="69"/>
      <c r="F66" s="69"/>
      <c r="G66" s="69"/>
      <c r="H66" s="70"/>
      <c r="I66" s="63" t="s">
        <v>99</v>
      </c>
      <c r="J66" s="71" t="s">
        <v>109</v>
      </c>
      <c r="K66" s="72"/>
      <c r="L66" s="73">
        <v>0</v>
      </c>
      <c r="M66" s="74"/>
      <c r="N66" s="75"/>
      <c r="O66" s="73">
        <v>3021963.58</v>
      </c>
      <c r="P66" s="74"/>
      <c r="Q66" s="75"/>
      <c r="R66" s="73">
        <v>3021963.58</v>
      </c>
      <c r="S66" s="74"/>
      <c r="T66" s="75"/>
      <c r="U66" s="73"/>
      <c r="V66" s="74"/>
      <c r="W66" s="75"/>
      <c r="X66" s="73"/>
      <c r="Y66" s="74"/>
      <c r="Z66" s="75"/>
      <c r="AA66" s="76">
        <v>3021963.58</v>
      </c>
      <c r="AB66" s="77"/>
      <c r="AC66" s="78"/>
      <c r="AD66" s="76">
        <v>0</v>
      </c>
      <c r="AE66" s="77"/>
      <c r="AF66" s="78"/>
      <c r="AG66" s="76">
        <v>0</v>
      </c>
      <c r="AH66" s="77"/>
      <c r="AI66" s="79"/>
      <c r="AJ66" s="58"/>
      <c r="AK66" s="44" t="str">
        <f t="shared" si="1"/>
        <v>41503019190090019244346_99</v>
      </c>
    </row>
    <row r="67" spans="1:37" s="43" customFormat="1" ht="45" x14ac:dyDescent="0.2">
      <c r="A67" s="50" t="s">
        <v>112</v>
      </c>
      <c r="B67" s="46" t="s">
        <v>28</v>
      </c>
      <c r="C67" s="80" t="s">
        <v>83</v>
      </c>
      <c r="D67" s="81"/>
      <c r="E67" s="81"/>
      <c r="F67" s="81"/>
      <c r="G67" s="81"/>
      <c r="H67" s="82"/>
      <c r="I67" s="62" t="s">
        <v>111</v>
      </c>
      <c r="J67" s="83"/>
      <c r="K67" s="84"/>
      <c r="L67" s="66">
        <v>0</v>
      </c>
      <c r="M67" s="66"/>
      <c r="N67" s="85"/>
      <c r="O67" s="65">
        <v>2151574.85</v>
      </c>
      <c r="P67" s="66"/>
      <c r="Q67" s="85"/>
      <c r="R67" s="65">
        <v>2151574.85</v>
      </c>
      <c r="S67" s="66"/>
      <c r="T67" s="85"/>
      <c r="U67" s="65"/>
      <c r="V67" s="66"/>
      <c r="W67" s="85"/>
      <c r="X67" s="65"/>
      <c r="Y67" s="66"/>
      <c r="Z67" s="85"/>
      <c r="AA67" s="65">
        <v>2151574.85</v>
      </c>
      <c r="AB67" s="66"/>
      <c r="AC67" s="85"/>
      <c r="AD67" s="65">
        <v>0</v>
      </c>
      <c r="AE67" s="66"/>
      <c r="AF67" s="85"/>
      <c r="AG67" s="65">
        <v>0</v>
      </c>
      <c r="AH67" s="66"/>
      <c r="AI67" s="67"/>
      <c r="AJ67" s="54"/>
      <c r="AK67" s="45" t="s">
        <v>110</v>
      </c>
    </row>
    <row r="68" spans="1:37" s="43" customFormat="1" ht="45" x14ac:dyDescent="0.2">
      <c r="A68" s="48" t="s">
        <v>112</v>
      </c>
      <c r="B68" s="49" t="s">
        <v>28</v>
      </c>
      <c r="C68" s="68" t="s">
        <v>83</v>
      </c>
      <c r="D68" s="69"/>
      <c r="E68" s="69"/>
      <c r="F68" s="69"/>
      <c r="G68" s="69"/>
      <c r="H68" s="70"/>
      <c r="I68" s="63" t="s">
        <v>111</v>
      </c>
      <c r="J68" s="71" t="s">
        <v>113</v>
      </c>
      <c r="K68" s="72"/>
      <c r="L68" s="73">
        <v>0</v>
      </c>
      <c r="M68" s="74"/>
      <c r="N68" s="75"/>
      <c r="O68" s="73">
        <v>12674.85</v>
      </c>
      <c r="P68" s="74"/>
      <c r="Q68" s="75"/>
      <c r="R68" s="73">
        <v>12674.85</v>
      </c>
      <c r="S68" s="74"/>
      <c r="T68" s="75"/>
      <c r="U68" s="73"/>
      <c r="V68" s="74"/>
      <c r="W68" s="75"/>
      <c r="X68" s="73"/>
      <c r="Y68" s="74"/>
      <c r="Z68" s="75"/>
      <c r="AA68" s="76">
        <v>12674.85</v>
      </c>
      <c r="AB68" s="77"/>
      <c r="AC68" s="78"/>
      <c r="AD68" s="76">
        <v>0</v>
      </c>
      <c r="AE68" s="77"/>
      <c r="AF68" s="78"/>
      <c r="AG68" s="76">
        <v>0</v>
      </c>
      <c r="AH68" s="77"/>
      <c r="AI68" s="79"/>
      <c r="AJ68" s="58"/>
      <c r="AK68" s="44" t="str">
        <f>C68&amp;I68&amp;J68</f>
        <v>41503019190090019321264</v>
      </c>
    </row>
    <row r="69" spans="1:37" s="43" customFormat="1" ht="45" x14ac:dyDescent="0.2">
      <c r="A69" s="48" t="s">
        <v>112</v>
      </c>
      <c r="B69" s="49" t="s">
        <v>28</v>
      </c>
      <c r="C69" s="68" t="s">
        <v>83</v>
      </c>
      <c r="D69" s="69"/>
      <c r="E69" s="69"/>
      <c r="F69" s="69"/>
      <c r="G69" s="69"/>
      <c r="H69" s="70"/>
      <c r="I69" s="63" t="s">
        <v>111</v>
      </c>
      <c r="J69" s="71" t="s">
        <v>114</v>
      </c>
      <c r="K69" s="72"/>
      <c r="L69" s="73">
        <v>0</v>
      </c>
      <c r="M69" s="74"/>
      <c r="N69" s="75"/>
      <c r="O69" s="73">
        <v>2138900</v>
      </c>
      <c r="P69" s="74"/>
      <c r="Q69" s="75"/>
      <c r="R69" s="73">
        <v>2138900</v>
      </c>
      <c r="S69" s="74"/>
      <c r="T69" s="75"/>
      <c r="U69" s="73"/>
      <c r="V69" s="74"/>
      <c r="W69" s="75"/>
      <c r="X69" s="73"/>
      <c r="Y69" s="74"/>
      <c r="Z69" s="75"/>
      <c r="AA69" s="76">
        <v>2138900</v>
      </c>
      <c r="AB69" s="77"/>
      <c r="AC69" s="78"/>
      <c r="AD69" s="76">
        <v>0</v>
      </c>
      <c r="AE69" s="77"/>
      <c r="AF69" s="78"/>
      <c r="AG69" s="76">
        <v>0</v>
      </c>
      <c r="AH69" s="77"/>
      <c r="AI69" s="79"/>
      <c r="AJ69" s="58"/>
      <c r="AK69" s="44" t="str">
        <f>C69&amp;I69&amp;J69</f>
        <v>41503019190090019321265</v>
      </c>
    </row>
    <row r="70" spans="1:37" s="43" customFormat="1" x14ac:dyDescent="0.2">
      <c r="A70" s="50" t="s">
        <v>117</v>
      </c>
      <c r="B70" s="46" t="s">
        <v>28</v>
      </c>
      <c r="C70" s="80" t="s">
        <v>83</v>
      </c>
      <c r="D70" s="81"/>
      <c r="E70" s="81"/>
      <c r="F70" s="81"/>
      <c r="G70" s="81"/>
      <c r="H70" s="82"/>
      <c r="I70" s="62" t="s">
        <v>116</v>
      </c>
      <c r="J70" s="83"/>
      <c r="K70" s="84"/>
      <c r="L70" s="66">
        <v>0</v>
      </c>
      <c r="M70" s="66"/>
      <c r="N70" s="85"/>
      <c r="O70" s="65">
        <v>43820.4</v>
      </c>
      <c r="P70" s="66"/>
      <c r="Q70" s="85"/>
      <c r="R70" s="65">
        <v>43820.4</v>
      </c>
      <c r="S70" s="66"/>
      <c r="T70" s="85"/>
      <c r="U70" s="65"/>
      <c r="V70" s="66"/>
      <c r="W70" s="85"/>
      <c r="X70" s="65"/>
      <c r="Y70" s="66"/>
      <c r="Z70" s="85"/>
      <c r="AA70" s="65">
        <v>43820.4</v>
      </c>
      <c r="AB70" s="66"/>
      <c r="AC70" s="85"/>
      <c r="AD70" s="65">
        <v>0</v>
      </c>
      <c r="AE70" s="66"/>
      <c r="AF70" s="85"/>
      <c r="AG70" s="65">
        <v>0</v>
      </c>
      <c r="AH70" s="66"/>
      <c r="AI70" s="67"/>
      <c r="AJ70" s="54"/>
      <c r="AK70" s="45" t="s">
        <v>115</v>
      </c>
    </row>
    <row r="71" spans="1:37" s="43" customFormat="1" x14ac:dyDescent="0.2">
      <c r="A71" s="48" t="s">
        <v>117</v>
      </c>
      <c r="B71" s="49" t="s">
        <v>28</v>
      </c>
      <c r="C71" s="68" t="s">
        <v>83</v>
      </c>
      <c r="D71" s="69"/>
      <c r="E71" s="69"/>
      <c r="F71" s="69"/>
      <c r="G71" s="69"/>
      <c r="H71" s="70"/>
      <c r="I71" s="63" t="s">
        <v>116</v>
      </c>
      <c r="J71" s="71" t="s">
        <v>118</v>
      </c>
      <c r="K71" s="72"/>
      <c r="L71" s="73">
        <v>0</v>
      </c>
      <c r="M71" s="74"/>
      <c r="N71" s="75"/>
      <c r="O71" s="73">
        <v>43820.4</v>
      </c>
      <c r="P71" s="74"/>
      <c r="Q71" s="75"/>
      <c r="R71" s="73">
        <v>43820.4</v>
      </c>
      <c r="S71" s="74"/>
      <c r="T71" s="75"/>
      <c r="U71" s="73"/>
      <c r="V71" s="74"/>
      <c r="W71" s="75"/>
      <c r="X71" s="73"/>
      <c r="Y71" s="74"/>
      <c r="Z71" s="75"/>
      <c r="AA71" s="76">
        <v>43820.4</v>
      </c>
      <c r="AB71" s="77"/>
      <c r="AC71" s="78"/>
      <c r="AD71" s="76">
        <v>0</v>
      </c>
      <c r="AE71" s="77"/>
      <c r="AF71" s="78"/>
      <c r="AG71" s="76">
        <v>0</v>
      </c>
      <c r="AH71" s="77"/>
      <c r="AI71" s="79"/>
      <c r="AJ71" s="58"/>
      <c r="AK71" s="44" t="str">
        <f>C71&amp;I71&amp;J71</f>
        <v>41503019190090019360296</v>
      </c>
    </row>
    <row r="72" spans="1:37" s="43" customFormat="1" ht="33.75" x14ac:dyDescent="0.2">
      <c r="A72" s="50" t="s">
        <v>121</v>
      </c>
      <c r="B72" s="46" t="s">
        <v>28</v>
      </c>
      <c r="C72" s="80" t="s">
        <v>122</v>
      </c>
      <c r="D72" s="81"/>
      <c r="E72" s="81"/>
      <c r="F72" s="81"/>
      <c r="G72" s="81"/>
      <c r="H72" s="82"/>
      <c r="I72" s="62" t="s">
        <v>120</v>
      </c>
      <c r="J72" s="83"/>
      <c r="K72" s="84"/>
      <c r="L72" s="66">
        <v>0</v>
      </c>
      <c r="M72" s="66"/>
      <c r="N72" s="85"/>
      <c r="O72" s="65">
        <v>4109765</v>
      </c>
      <c r="P72" s="66"/>
      <c r="Q72" s="85"/>
      <c r="R72" s="65">
        <v>4109765</v>
      </c>
      <c r="S72" s="66"/>
      <c r="T72" s="85"/>
      <c r="U72" s="65">
        <v>0</v>
      </c>
      <c r="V72" s="66"/>
      <c r="W72" s="85"/>
      <c r="X72" s="65">
        <v>0</v>
      </c>
      <c r="Y72" s="66"/>
      <c r="Z72" s="85"/>
      <c r="AA72" s="65">
        <v>4109765</v>
      </c>
      <c r="AB72" s="66"/>
      <c r="AC72" s="85"/>
      <c r="AD72" s="65">
        <v>0</v>
      </c>
      <c r="AE72" s="66"/>
      <c r="AF72" s="85"/>
      <c r="AG72" s="65">
        <v>0</v>
      </c>
      <c r="AH72" s="66"/>
      <c r="AI72" s="67"/>
      <c r="AJ72" s="54"/>
      <c r="AK72" s="45" t="s">
        <v>119</v>
      </c>
    </row>
    <row r="73" spans="1:37" s="43" customFormat="1" ht="33.75" x14ac:dyDescent="0.2">
      <c r="A73" s="48" t="s">
        <v>121</v>
      </c>
      <c r="B73" s="49" t="s">
        <v>28</v>
      </c>
      <c r="C73" s="68" t="s">
        <v>122</v>
      </c>
      <c r="D73" s="69"/>
      <c r="E73" s="69"/>
      <c r="F73" s="69"/>
      <c r="G73" s="69"/>
      <c r="H73" s="70"/>
      <c r="I73" s="63" t="s">
        <v>120</v>
      </c>
      <c r="J73" s="71" t="s">
        <v>101</v>
      </c>
      <c r="K73" s="72"/>
      <c r="L73" s="73">
        <v>0</v>
      </c>
      <c r="M73" s="74"/>
      <c r="N73" s="75"/>
      <c r="O73" s="73">
        <v>2305056.77</v>
      </c>
      <c r="P73" s="74"/>
      <c r="Q73" s="75"/>
      <c r="R73" s="73">
        <v>2305056.77</v>
      </c>
      <c r="S73" s="74"/>
      <c r="T73" s="75"/>
      <c r="U73" s="73">
        <v>0</v>
      </c>
      <c r="V73" s="74"/>
      <c r="W73" s="75"/>
      <c r="X73" s="73">
        <v>0</v>
      </c>
      <c r="Y73" s="74"/>
      <c r="Z73" s="75"/>
      <c r="AA73" s="76">
        <v>2305056.77</v>
      </c>
      <c r="AB73" s="77"/>
      <c r="AC73" s="78"/>
      <c r="AD73" s="76">
        <v>0</v>
      </c>
      <c r="AE73" s="77"/>
      <c r="AF73" s="78"/>
      <c r="AG73" s="76">
        <v>0</v>
      </c>
      <c r="AH73" s="77"/>
      <c r="AI73" s="79"/>
      <c r="AJ73" s="58"/>
      <c r="AK73" s="44" t="str">
        <f t="shared" ref="AK73:AK83" si="2">C73&amp;I73&amp;J73</f>
        <v>41503019190090020242221</v>
      </c>
    </row>
    <row r="74" spans="1:37" s="43" customFormat="1" ht="33.75" x14ac:dyDescent="0.2">
      <c r="A74" s="48" t="s">
        <v>121</v>
      </c>
      <c r="B74" s="49" t="s">
        <v>28</v>
      </c>
      <c r="C74" s="68" t="s">
        <v>122</v>
      </c>
      <c r="D74" s="69"/>
      <c r="E74" s="69"/>
      <c r="F74" s="69"/>
      <c r="G74" s="69"/>
      <c r="H74" s="70"/>
      <c r="I74" s="63" t="s">
        <v>120</v>
      </c>
      <c r="J74" s="71" t="s">
        <v>123</v>
      </c>
      <c r="K74" s="72"/>
      <c r="L74" s="73">
        <v>0</v>
      </c>
      <c r="M74" s="74"/>
      <c r="N74" s="75"/>
      <c r="O74" s="73">
        <v>2087376.77</v>
      </c>
      <c r="P74" s="74"/>
      <c r="Q74" s="75"/>
      <c r="R74" s="73">
        <v>2087376.77</v>
      </c>
      <c r="S74" s="74"/>
      <c r="T74" s="75"/>
      <c r="U74" s="73"/>
      <c r="V74" s="74"/>
      <c r="W74" s="75"/>
      <c r="X74" s="73"/>
      <c r="Y74" s="74"/>
      <c r="Z74" s="75"/>
      <c r="AA74" s="76">
        <v>2087376.77</v>
      </c>
      <c r="AB74" s="77"/>
      <c r="AC74" s="78"/>
      <c r="AD74" s="76">
        <v>0</v>
      </c>
      <c r="AE74" s="77"/>
      <c r="AF74" s="78"/>
      <c r="AG74" s="76">
        <v>0</v>
      </c>
      <c r="AH74" s="77"/>
      <c r="AI74" s="79"/>
      <c r="AJ74" s="58"/>
      <c r="AK74" s="44" t="str">
        <f t="shared" si="2"/>
        <v>41503019190090020242221_10</v>
      </c>
    </row>
    <row r="75" spans="1:37" s="43" customFormat="1" ht="33.75" x14ac:dyDescent="0.2">
      <c r="A75" s="48" t="s">
        <v>121</v>
      </c>
      <c r="B75" s="49" t="s">
        <v>28</v>
      </c>
      <c r="C75" s="68" t="s">
        <v>122</v>
      </c>
      <c r="D75" s="69"/>
      <c r="E75" s="69"/>
      <c r="F75" s="69"/>
      <c r="G75" s="69"/>
      <c r="H75" s="70"/>
      <c r="I75" s="63" t="s">
        <v>120</v>
      </c>
      <c r="J75" s="71" t="s">
        <v>124</v>
      </c>
      <c r="K75" s="72"/>
      <c r="L75" s="73">
        <v>0</v>
      </c>
      <c r="M75" s="74"/>
      <c r="N75" s="75"/>
      <c r="O75" s="73">
        <v>217680</v>
      </c>
      <c r="P75" s="74"/>
      <c r="Q75" s="75"/>
      <c r="R75" s="73">
        <v>217680</v>
      </c>
      <c r="S75" s="74"/>
      <c r="T75" s="75"/>
      <c r="U75" s="73"/>
      <c r="V75" s="74"/>
      <c r="W75" s="75"/>
      <c r="X75" s="73"/>
      <c r="Y75" s="74"/>
      <c r="Z75" s="75"/>
      <c r="AA75" s="76">
        <v>217680</v>
      </c>
      <c r="AB75" s="77"/>
      <c r="AC75" s="78"/>
      <c r="AD75" s="76">
        <v>0</v>
      </c>
      <c r="AE75" s="77"/>
      <c r="AF75" s="78"/>
      <c r="AG75" s="76">
        <v>0</v>
      </c>
      <c r="AH75" s="77"/>
      <c r="AI75" s="79"/>
      <c r="AJ75" s="58"/>
      <c r="AK75" s="44" t="str">
        <f t="shared" si="2"/>
        <v>41503019190090020242221_11</v>
      </c>
    </row>
    <row r="76" spans="1:37" s="43" customFormat="1" ht="33.75" x14ac:dyDescent="0.2">
      <c r="A76" s="48" t="s">
        <v>121</v>
      </c>
      <c r="B76" s="49" t="s">
        <v>28</v>
      </c>
      <c r="C76" s="68" t="s">
        <v>122</v>
      </c>
      <c r="D76" s="69"/>
      <c r="E76" s="69"/>
      <c r="F76" s="69"/>
      <c r="G76" s="69"/>
      <c r="H76" s="70"/>
      <c r="I76" s="63" t="s">
        <v>120</v>
      </c>
      <c r="J76" s="71" t="s">
        <v>102</v>
      </c>
      <c r="K76" s="72"/>
      <c r="L76" s="73">
        <v>0</v>
      </c>
      <c r="M76" s="74"/>
      <c r="N76" s="75"/>
      <c r="O76" s="73">
        <v>1188185</v>
      </c>
      <c r="P76" s="74"/>
      <c r="Q76" s="75"/>
      <c r="R76" s="73">
        <v>1188185</v>
      </c>
      <c r="S76" s="74"/>
      <c r="T76" s="75"/>
      <c r="U76" s="73">
        <v>0</v>
      </c>
      <c r="V76" s="74"/>
      <c r="W76" s="75"/>
      <c r="X76" s="73">
        <v>0</v>
      </c>
      <c r="Y76" s="74"/>
      <c r="Z76" s="75"/>
      <c r="AA76" s="76">
        <v>1188185</v>
      </c>
      <c r="AB76" s="77"/>
      <c r="AC76" s="78"/>
      <c r="AD76" s="76">
        <v>0</v>
      </c>
      <c r="AE76" s="77"/>
      <c r="AF76" s="78"/>
      <c r="AG76" s="76">
        <v>0</v>
      </c>
      <c r="AH76" s="77"/>
      <c r="AI76" s="79"/>
      <c r="AJ76" s="58"/>
      <c r="AK76" s="44" t="str">
        <f t="shared" si="2"/>
        <v>41503019190090020242225</v>
      </c>
    </row>
    <row r="77" spans="1:37" s="43" customFormat="1" ht="33.75" x14ac:dyDescent="0.2">
      <c r="A77" s="48" t="s">
        <v>121</v>
      </c>
      <c r="B77" s="49" t="s">
        <v>28</v>
      </c>
      <c r="C77" s="68" t="s">
        <v>122</v>
      </c>
      <c r="D77" s="69"/>
      <c r="E77" s="69"/>
      <c r="F77" s="69"/>
      <c r="G77" s="69"/>
      <c r="H77" s="70"/>
      <c r="I77" s="63" t="s">
        <v>120</v>
      </c>
      <c r="J77" s="71" t="s">
        <v>125</v>
      </c>
      <c r="K77" s="72"/>
      <c r="L77" s="73">
        <v>0</v>
      </c>
      <c r="M77" s="74"/>
      <c r="N77" s="75"/>
      <c r="O77" s="73">
        <v>1188185</v>
      </c>
      <c r="P77" s="74"/>
      <c r="Q77" s="75"/>
      <c r="R77" s="73">
        <v>1188185</v>
      </c>
      <c r="S77" s="74"/>
      <c r="T77" s="75"/>
      <c r="U77" s="73"/>
      <c r="V77" s="74"/>
      <c r="W77" s="75"/>
      <c r="X77" s="73"/>
      <c r="Y77" s="74"/>
      <c r="Z77" s="75"/>
      <c r="AA77" s="76">
        <v>1188185</v>
      </c>
      <c r="AB77" s="77"/>
      <c r="AC77" s="78"/>
      <c r="AD77" s="76">
        <v>0</v>
      </c>
      <c r="AE77" s="77"/>
      <c r="AF77" s="78"/>
      <c r="AG77" s="76">
        <v>0</v>
      </c>
      <c r="AH77" s="77"/>
      <c r="AI77" s="79"/>
      <c r="AJ77" s="58"/>
      <c r="AK77" s="44" t="str">
        <f t="shared" si="2"/>
        <v>41503019190090020242225_11</v>
      </c>
    </row>
    <row r="78" spans="1:37" s="43" customFormat="1" ht="33.75" x14ac:dyDescent="0.2">
      <c r="A78" s="48" t="s">
        <v>121</v>
      </c>
      <c r="B78" s="49" t="s">
        <v>28</v>
      </c>
      <c r="C78" s="68" t="s">
        <v>122</v>
      </c>
      <c r="D78" s="69"/>
      <c r="E78" s="69"/>
      <c r="F78" s="69"/>
      <c r="G78" s="69"/>
      <c r="H78" s="70"/>
      <c r="I78" s="63" t="s">
        <v>120</v>
      </c>
      <c r="J78" s="71" t="s">
        <v>93</v>
      </c>
      <c r="K78" s="72"/>
      <c r="L78" s="73">
        <v>0</v>
      </c>
      <c r="M78" s="74"/>
      <c r="N78" s="75"/>
      <c r="O78" s="73">
        <v>19100</v>
      </c>
      <c r="P78" s="74"/>
      <c r="Q78" s="75"/>
      <c r="R78" s="73">
        <v>19100</v>
      </c>
      <c r="S78" s="74"/>
      <c r="T78" s="75"/>
      <c r="U78" s="73">
        <v>0</v>
      </c>
      <c r="V78" s="74"/>
      <c r="W78" s="75"/>
      <c r="X78" s="73">
        <v>0</v>
      </c>
      <c r="Y78" s="74"/>
      <c r="Z78" s="75"/>
      <c r="AA78" s="76">
        <v>19100</v>
      </c>
      <c r="AB78" s="77"/>
      <c r="AC78" s="78"/>
      <c r="AD78" s="76">
        <v>0</v>
      </c>
      <c r="AE78" s="77"/>
      <c r="AF78" s="78"/>
      <c r="AG78" s="76">
        <v>0</v>
      </c>
      <c r="AH78" s="77"/>
      <c r="AI78" s="79"/>
      <c r="AJ78" s="58"/>
      <c r="AK78" s="44" t="str">
        <f t="shared" si="2"/>
        <v>41503019190090020242226</v>
      </c>
    </row>
    <row r="79" spans="1:37" s="43" customFormat="1" ht="33.75" x14ac:dyDescent="0.2">
      <c r="A79" s="48" t="s">
        <v>121</v>
      </c>
      <c r="B79" s="49" t="s">
        <v>28</v>
      </c>
      <c r="C79" s="68" t="s">
        <v>122</v>
      </c>
      <c r="D79" s="69"/>
      <c r="E79" s="69"/>
      <c r="F79" s="69"/>
      <c r="G79" s="69"/>
      <c r="H79" s="70"/>
      <c r="I79" s="63" t="s">
        <v>120</v>
      </c>
      <c r="J79" s="71" t="s">
        <v>126</v>
      </c>
      <c r="K79" s="72"/>
      <c r="L79" s="73">
        <v>0</v>
      </c>
      <c r="M79" s="74"/>
      <c r="N79" s="75"/>
      <c r="O79" s="73">
        <v>19100</v>
      </c>
      <c r="P79" s="74"/>
      <c r="Q79" s="75"/>
      <c r="R79" s="73">
        <v>19100</v>
      </c>
      <c r="S79" s="74"/>
      <c r="T79" s="75"/>
      <c r="U79" s="73"/>
      <c r="V79" s="74"/>
      <c r="W79" s="75"/>
      <c r="X79" s="73"/>
      <c r="Y79" s="74"/>
      <c r="Z79" s="75"/>
      <c r="AA79" s="76">
        <v>19100</v>
      </c>
      <c r="AB79" s="77"/>
      <c r="AC79" s="78"/>
      <c r="AD79" s="76">
        <v>0</v>
      </c>
      <c r="AE79" s="77"/>
      <c r="AF79" s="78"/>
      <c r="AG79" s="76">
        <v>0</v>
      </c>
      <c r="AH79" s="77"/>
      <c r="AI79" s="79"/>
      <c r="AJ79" s="58"/>
      <c r="AK79" s="44" t="str">
        <f t="shared" si="2"/>
        <v>41503019190090020242226_11</v>
      </c>
    </row>
    <row r="80" spans="1:37" s="43" customFormat="1" ht="33.75" x14ac:dyDescent="0.2">
      <c r="A80" s="48" t="s">
        <v>121</v>
      </c>
      <c r="B80" s="49" t="s">
        <v>28</v>
      </c>
      <c r="C80" s="68" t="s">
        <v>122</v>
      </c>
      <c r="D80" s="69"/>
      <c r="E80" s="69"/>
      <c r="F80" s="69"/>
      <c r="G80" s="69"/>
      <c r="H80" s="70"/>
      <c r="I80" s="63" t="s">
        <v>120</v>
      </c>
      <c r="J80" s="71" t="s">
        <v>107</v>
      </c>
      <c r="K80" s="72"/>
      <c r="L80" s="73">
        <v>0</v>
      </c>
      <c r="M80" s="74"/>
      <c r="N80" s="75"/>
      <c r="O80" s="73">
        <v>90998</v>
      </c>
      <c r="P80" s="74"/>
      <c r="Q80" s="75"/>
      <c r="R80" s="73">
        <v>90998</v>
      </c>
      <c r="S80" s="74"/>
      <c r="T80" s="75"/>
      <c r="U80" s="73">
        <v>0</v>
      </c>
      <c r="V80" s="74"/>
      <c r="W80" s="75"/>
      <c r="X80" s="73">
        <v>0</v>
      </c>
      <c r="Y80" s="74"/>
      <c r="Z80" s="75"/>
      <c r="AA80" s="76">
        <v>90998</v>
      </c>
      <c r="AB80" s="77"/>
      <c r="AC80" s="78"/>
      <c r="AD80" s="76">
        <v>0</v>
      </c>
      <c r="AE80" s="77"/>
      <c r="AF80" s="78"/>
      <c r="AG80" s="76">
        <v>0</v>
      </c>
      <c r="AH80" s="77"/>
      <c r="AI80" s="79"/>
      <c r="AJ80" s="58"/>
      <c r="AK80" s="44" t="str">
        <f t="shared" si="2"/>
        <v>41503019190090020242310</v>
      </c>
    </row>
    <row r="81" spans="1:37" s="43" customFormat="1" ht="33.75" x14ac:dyDescent="0.2">
      <c r="A81" s="48" t="s">
        <v>121</v>
      </c>
      <c r="B81" s="49" t="s">
        <v>28</v>
      </c>
      <c r="C81" s="68" t="s">
        <v>122</v>
      </c>
      <c r="D81" s="69"/>
      <c r="E81" s="69"/>
      <c r="F81" s="69"/>
      <c r="G81" s="69"/>
      <c r="H81" s="70"/>
      <c r="I81" s="63" t="s">
        <v>120</v>
      </c>
      <c r="J81" s="71" t="s">
        <v>127</v>
      </c>
      <c r="K81" s="72"/>
      <c r="L81" s="73">
        <v>0</v>
      </c>
      <c r="M81" s="74"/>
      <c r="N81" s="75"/>
      <c r="O81" s="73">
        <v>90998</v>
      </c>
      <c r="P81" s="74"/>
      <c r="Q81" s="75"/>
      <c r="R81" s="73">
        <v>90998</v>
      </c>
      <c r="S81" s="74"/>
      <c r="T81" s="75"/>
      <c r="U81" s="73"/>
      <c r="V81" s="74"/>
      <c r="W81" s="75"/>
      <c r="X81" s="73"/>
      <c r="Y81" s="74"/>
      <c r="Z81" s="75"/>
      <c r="AA81" s="76">
        <v>90998</v>
      </c>
      <c r="AB81" s="77"/>
      <c r="AC81" s="78"/>
      <c r="AD81" s="76">
        <v>0</v>
      </c>
      <c r="AE81" s="77"/>
      <c r="AF81" s="78"/>
      <c r="AG81" s="76">
        <v>0</v>
      </c>
      <c r="AH81" s="77"/>
      <c r="AI81" s="79"/>
      <c r="AJ81" s="58"/>
      <c r="AK81" s="44" t="str">
        <f t="shared" si="2"/>
        <v>41503019190090020242310_11</v>
      </c>
    </row>
    <row r="82" spans="1:37" s="43" customFormat="1" ht="33.75" x14ac:dyDescent="0.2">
      <c r="A82" s="48" t="s">
        <v>121</v>
      </c>
      <c r="B82" s="49" t="s">
        <v>28</v>
      </c>
      <c r="C82" s="68" t="s">
        <v>122</v>
      </c>
      <c r="D82" s="69"/>
      <c r="E82" s="69"/>
      <c r="F82" s="69"/>
      <c r="G82" s="69"/>
      <c r="H82" s="70"/>
      <c r="I82" s="63" t="s">
        <v>120</v>
      </c>
      <c r="J82" s="71" t="s">
        <v>108</v>
      </c>
      <c r="K82" s="72"/>
      <c r="L82" s="73">
        <v>0</v>
      </c>
      <c r="M82" s="74"/>
      <c r="N82" s="75"/>
      <c r="O82" s="73">
        <v>506425.23</v>
      </c>
      <c r="P82" s="74"/>
      <c r="Q82" s="75"/>
      <c r="R82" s="73">
        <v>506425.23</v>
      </c>
      <c r="S82" s="74"/>
      <c r="T82" s="75"/>
      <c r="U82" s="73">
        <v>0</v>
      </c>
      <c r="V82" s="74"/>
      <c r="W82" s="75"/>
      <c r="X82" s="73">
        <v>0</v>
      </c>
      <c r="Y82" s="74"/>
      <c r="Z82" s="75"/>
      <c r="AA82" s="76">
        <v>506425.23</v>
      </c>
      <c r="AB82" s="77"/>
      <c r="AC82" s="78"/>
      <c r="AD82" s="76">
        <v>0</v>
      </c>
      <c r="AE82" s="77"/>
      <c r="AF82" s="78"/>
      <c r="AG82" s="76">
        <v>0</v>
      </c>
      <c r="AH82" s="77"/>
      <c r="AI82" s="79"/>
      <c r="AJ82" s="58"/>
      <c r="AK82" s="44" t="str">
        <f t="shared" si="2"/>
        <v>41503019190090020242346</v>
      </c>
    </row>
    <row r="83" spans="1:37" s="43" customFormat="1" ht="33.75" x14ac:dyDescent="0.2">
      <c r="A83" s="48" t="s">
        <v>121</v>
      </c>
      <c r="B83" s="49" t="s">
        <v>28</v>
      </c>
      <c r="C83" s="68" t="s">
        <v>122</v>
      </c>
      <c r="D83" s="69"/>
      <c r="E83" s="69"/>
      <c r="F83" s="69"/>
      <c r="G83" s="69"/>
      <c r="H83" s="70"/>
      <c r="I83" s="63" t="s">
        <v>120</v>
      </c>
      <c r="J83" s="71" t="s">
        <v>128</v>
      </c>
      <c r="K83" s="72"/>
      <c r="L83" s="73">
        <v>0</v>
      </c>
      <c r="M83" s="74"/>
      <c r="N83" s="75"/>
      <c r="O83" s="73">
        <v>506425.23</v>
      </c>
      <c r="P83" s="74"/>
      <c r="Q83" s="75"/>
      <c r="R83" s="73">
        <v>506425.23</v>
      </c>
      <c r="S83" s="74"/>
      <c r="T83" s="75"/>
      <c r="U83" s="73"/>
      <c r="V83" s="74"/>
      <c r="W83" s="75"/>
      <c r="X83" s="73"/>
      <c r="Y83" s="74"/>
      <c r="Z83" s="75"/>
      <c r="AA83" s="76">
        <v>506425.23</v>
      </c>
      <c r="AB83" s="77"/>
      <c r="AC83" s="78"/>
      <c r="AD83" s="76">
        <v>0</v>
      </c>
      <c r="AE83" s="77"/>
      <c r="AF83" s="78"/>
      <c r="AG83" s="76">
        <v>0</v>
      </c>
      <c r="AH83" s="77"/>
      <c r="AI83" s="79"/>
      <c r="AJ83" s="58"/>
      <c r="AK83" s="44" t="str">
        <f t="shared" si="2"/>
        <v>41503019190090020242346_11</v>
      </c>
    </row>
    <row r="84" spans="1:37" s="43" customFormat="1" ht="45" x14ac:dyDescent="0.2">
      <c r="A84" s="50" t="s">
        <v>131</v>
      </c>
      <c r="B84" s="46" t="s">
        <v>28</v>
      </c>
      <c r="C84" s="80" t="s">
        <v>122</v>
      </c>
      <c r="D84" s="81"/>
      <c r="E84" s="81"/>
      <c r="F84" s="81"/>
      <c r="G84" s="81"/>
      <c r="H84" s="82"/>
      <c r="I84" s="62" t="s">
        <v>130</v>
      </c>
      <c r="J84" s="83"/>
      <c r="K84" s="84"/>
      <c r="L84" s="66">
        <v>0</v>
      </c>
      <c r="M84" s="66"/>
      <c r="N84" s="85"/>
      <c r="O84" s="65">
        <v>12283934.460000001</v>
      </c>
      <c r="P84" s="66"/>
      <c r="Q84" s="85"/>
      <c r="R84" s="65">
        <v>12283003.25</v>
      </c>
      <c r="S84" s="66"/>
      <c r="T84" s="85"/>
      <c r="U84" s="65"/>
      <c r="V84" s="66"/>
      <c r="W84" s="85"/>
      <c r="X84" s="65"/>
      <c r="Y84" s="66"/>
      <c r="Z84" s="85"/>
      <c r="AA84" s="65">
        <v>12283003.25</v>
      </c>
      <c r="AB84" s="66"/>
      <c r="AC84" s="85"/>
      <c r="AD84" s="65">
        <v>0</v>
      </c>
      <c r="AE84" s="66"/>
      <c r="AF84" s="85"/>
      <c r="AG84" s="65">
        <v>931.21</v>
      </c>
      <c r="AH84" s="66"/>
      <c r="AI84" s="67"/>
      <c r="AJ84" s="54"/>
      <c r="AK84" s="45" t="s">
        <v>129</v>
      </c>
    </row>
    <row r="85" spans="1:37" s="43" customFormat="1" ht="45" x14ac:dyDescent="0.2">
      <c r="A85" s="48" t="s">
        <v>131</v>
      </c>
      <c r="B85" s="49" t="s">
        <v>28</v>
      </c>
      <c r="C85" s="68" t="s">
        <v>122</v>
      </c>
      <c r="D85" s="69"/>
      <c r="E85" s="69"/>
      <c r="F85" s="69"/>
      <c r="G85" s="69"/>
      <c r="H85" s="70"/>
      <c r="I85" s="63" t="s">
        <v>130</v>
      </c>
      <c r="J85" s="71" t="s">
        <v>102</v>
      </c>
      <c r="K85" s="72"/>
      <c r="L85" s="73">
        <v>0</v>
      </c>
      <c r="M85" s="74"/>
      <c r="N85" s="75"/>
      <c r="O85" s="73">
        <v>12283934.460000001</v>
      </c>
      <c r="P85" s="74"/>
      <c r="Q85" s="75"/>
      <c r="R85" s="73">
        <v>12283003.25</v>
      </c>
      <c r="S85" s="74"/>
      <c r="T85" s="75"/>
      <c r="U85" s="73"/>
      <c r="V85" s="74"/>
      <c r="W85" s="75"/>
      <c r="X85" s="73"/>
      <c r="Y85" s="74"/>
      <c r="Z85" s="75"/>
      <c r="AA85" s="76">
        <v>12283003.25</v>
      </c>
      <c r="AB85" s="77"/>
      <c r="AC85" s="78"/>
      <c r="AD85" s="76">
        <v>0</v>
      </c>
      <c r="AE85" s="77"/>
      <c r="AF85" s="78"/>
      <c r="AG85" s="76">
        <v>931.21</v>
      </c>
      <c r="AH85" s="77"/>
      <c r="AI85" s="79"/>
      <c r="AJ85" s="58"/>
      <c r="AK85" s="44" t="str">
        <f>C85&amp;I85&amp;J85</f>
        <v>41503019190090020243225</v>
      </c>
    </row>
    <row r="86" spans="1:37" s="43" customFormat="1" ht="45" x14ac:dyDescent="0.2">
      <c r="A86" s="50" t="s">
        <v>100</v>
      </c>
      <c r="B86" s="46" t="s">
        <v>28</v>
      </c>
      <c r="C86" s="80" t="s">
        <v>122</v>
      </c>
      <c r="D86" s="81"/>
      <c r="E86" s="81"/>
      <c r="F86" s="81"/>
      <c r="G86" s="81"/>
      <c r="H86" s="82"/>
      <c r="I86" s="62" t="s">
        <v>99</v>
      </c>
      <c r="J86" s="83"/>
      <c r="K86" s="84"/>
      <c r="L86" s="66">
        <v>0</v>
      </c>
      <c r="M86" s="66"/>
      <c r="N86" s="85"/>
      <c r="O86" s="65">
        <v>55262294.590000004</v>
      </c>
      <c r="P86" s="66"/>
      <c r="Q86" s="85"/>
      <c r="R86" s="65">
        <v>55262294.590000004</v>
      </c>
      <c r="S86" s="66"/>
      <c r="T86" s="85"/>
      <c r="U86" s="65">
        <v>0</v>
      </c>
      <c r="V86" s="66"/>
      <c r="W86" s="85"/>
      <c r="X86" s="65">
        <v>0</v>
      </c>
      <c r="Y86" s="66"/>
      <c r="Z86" s="85"/>
      <c r="AA86" s="65">
        <v>55262294.590000004</v>
      </c>
      <c r="AB86" s="66"/>
      <c r="AC86" s="85"/>
      <c r="AD86" s="65">
        <v>0</v>
      </c>
      <c r="AE86" s="66"/>
      <c r="AF86" s="85"/>
      <c r="AG86" s="65">
        <v>0</v>
      </c>
      <c r="AH86" s="66"/>
      <c r="AI86" s="67"/>
      <c r="AJ86" s="54"/>
      <c r="AK86" s="45" t="s">
        <v>132</v>
      </c>
    </row>
    <row r="87" spans="1:37" s="43" customFormat="1" ht="45" x14ac:dyDescent="0.2">
      <c r="A87" s="48" t="s">
        <v>100</v>
      </c>
      <c r="B87" s="49" t="s">
        <v>28</v>
      </c>
      <c r="C87" s="68" t="s">
        <v>122</v>
      </c>
      <c r="D87" s="69"/>
      <c r="E87" s="69"/>
      <c r="F87" s="69"/>
      <c r="G87" s="69"/>
      <c r="H87" s="70"/>
      <c r="I87" s="63" t="s">
        <v>99</v>
      </c>
      <c r="J87" s="71" t="s">
        <v>133</v>
      </c>
      <c r="K87" s="72"/>
      <c r="L87" s="73">
        <v>0</v>
      </c>
      <c r="M87" s="74"/>
      <c r="N87" s="75"/>
      <c r="O87" s="73">
        <v>250000</v>
      </c>
      <c r="P87" s="74"/>
      <c r="Q87" s="75"/>
      <c r="R87" s="73">
        <v>250000</v>
      </c>
      <c r="S87" s="74"/>
      <c r="T87" s="75"/>
      <c r="U87" s="73">
        <v>0</v>
      </c>
      <c r="V87" s="74"/>
      <c r="W87" s="75"/>
      <c r="X87" s="73">
        <v>0</v>
      </c>
      <c r="Y87" s="74"/>
      <c r="Z87" s="75"/>
      <c r="AA87" s="76">
        <v>250000</v>
      </c>
      <c r="AB87" s="77"/>
      <c r="AC87" s="78"/>
      <c r="AD87" s="76">
        <v>0</v>
      </c>
      <c r="AE87" s="77"/>
      <c r="AF87" s="78"/>
      <c r="AG87" s="76">
        <v>0</v>
      </c>
      <c r="AH87" s="77"/>
      <c r="AI87" s="79"/>
      <c r="AJ87" s="58"/>
      <c r="AK87" s="44" t="str">
        <f t="shared" ref="AK87:AK102" si="3">C87&amp;I87&amp;J87</f>
        <v>41503019190090020244224</v>
      </c>
    </row>
    <row r="88" spans="1:37" s="43" customFormat="1" ht="45" x14ac:dyDescent="0.2">
      <c r="A88" s="48" t="s">
        <v>100</v>
      </c>
      <c r="B88" s="49" t="s">
        <v>28</v>
      </c>
      <c r="C88" s="68" t="s">
        <v>122</v>
      </c>
      <c r="D88" s="69"/>
      <c r="E88" s="69"/>
      <c r="F88" s="69"/>
      <c r="G88" s="69"/>
      <c r="H88" s="70"/>
      <c r="I88" s="63" t="s">
        <v>99</v>
      </c>
      <c r="J88" s="71" t="s">
        <v>134</v>
      </c>
      <c r="K88" s="72"/>
      <c r="L88" s="73">
        <v>0</v>
      </c>
      <c r="M88" s="74"/>
      <c r="N88" s="75"/>
      <c r="O88" s="73">
        <v>250000</v>
      </c>
      <c r="P88" s="74"/>
      <c r="Q88" s="75"/>
      <c r="R88" s="73">
        <v>250000</v>
      </c>
      <c r="S88" s="74"/>
      <c r="T88" s="75"/>
      <c r="U88" s="73"/>
      <c r="V88" s="74"/>
      <c r="W88" s="75"/>
      <c r="X88" s="73"/>
      <c r="Y88" s="74"/>
      <c r="Z88" s="75"/>
      <c r="AA88" s="76">
        <v>250000</v>
      </c>
      <c r="AB88" s="77"/>
      <c r="AC88" s="78"/>
      <c r="AD88" s="76">
        <v>0</v>
      </c>
      <c r="AE88" s="77"/>
      <c r="AF88" s="78"/>
      <c r="AG88" s="76">
        <v>0</v>
      </c>
      <c r="AH88" s="77"/>
      <c r="AI88" s="79"/>
      <c r="AJ88" s="58"/>
      <c r="AK88" s="44" t="str">
        <f t="shared" si="3"/>
        <v>41503019190090020244224_02</v>
      </c>
    </row>
    <row r="89" spans="1:37" s="43" customFormat="1" ht="45" x14ac:dyDescent="0.2">
      <c r="A89" s="48" t="s">
        <v>100</v>
      </c>
      <c r="B89" s="49" t="s">
        <v>28</v>
      </c>
      <c r="C89" s="68" t="s">
        <v>122</v>
      </c>
      <c r="D89" s="69"/>
      <c r="E89" s="69"/>
      <c r="F89" s="69"/>
      <c r="G89" s="69"/>
      <c r="H89" s="70"/>
      <c r="I89" s="63" t="s">
        <v>99</v>
      </c>
      <c r="J89" s="71" t="s">
        <v>102</v>
      </c>
      <c r="K89" s="72"/>
      <c r="L89" s="73">
        <v>0</v>
      </c>
      <c r="M89" s="74"/>
      <c r="N89" s="75"/>
      <c r="O89" s="73">
        <v>25905560.66</v>
      </c>
      <c r="P89" s="74"/>
      <c r="Q89" s="75"/>
      <c r="R89" s="73">
        <v>25905560.66</v>
      </c>
      <c r="S89" s="74"/>
      <c r="T89" s="75"/>
      <c r="U89" s="73">
        <v>0</v>
      </c>
      <c r="V89" s="74"/>
      <c r="W89" s="75"/>
      <c r="X89" s="73">
        <v>0</v>
      </c>
      <c r="Y89" s="74"/>
      <c r="Z89" s="75"/>
      <c r="AA89" s="76">
        <v>25905560.66</v>
      </c>
      <c r="AB89" s="77"/>
      <c r="AC89" s="78"/>
      <c r="AD89" s="76">
        <v>0</v>
      </c>
      <c r="AE89" s="77"/>
      <c r="AF89" s="78"/>
      <c r="AG89" s="76">
        <v>0</v>
      </c>
      <c r="AH89" s="77"/>
      <c r="AI89" s="79"/>
      <c r="AJ89" s="58"/>
      <c r="AK89" s="44" t="str">
        <f t="shared" si="3"/>
        <v>41503019190090020244225</v>
      </c>
    </row>
    <row r="90" spans="1:37" s="43" customFormat="1" ht="45" x14ac:dyDescent="0.2">
      <c r="A90" s="48" t="s">
        <v>100</v>
      </c>
      <c r="B90" s="49" t="s">
        <v>28</v>
      </c>
      <c r="C90" s="68" t="s">
        <v>122</v>
      </c>
      <c r="D90" s="69"/>
      <c r="E90" s="69"/>
      <c r="F90" s="69"/>
      <c r="G90" s="69"/>
      <c r="H90" s="70"/>
      <c r="I90" s="63" t="s">
        <v>99</v>
      </c>
      <c r="J90" s="71" t="s">
        <v>135</v>
      </c>
      <c r="K90" s="72"/>
      <c r="L90" s="73">
        <v>0</v>
      </c>
      <c r="M90" s="74"/>
      <c r="N90" s="75"/>
      <c r="O90" s="73">
        <v>12247659.66</v>
      </c>
      <c r="P90" s="74"/>
      <c r="Q90" s="75"/>
      <c r="R90" s="73">
        <v>12247659.66</v>
      </c>
      <c r="S90" s="74"/>
      <c r="T90" s="75"/>
      <c r="U90" s="73"/>
      <c r="V90" s="74"/>
      <c r="W90" s="75"/>
      <c r="X90" s="73"/>
      <c r="Y90" s="74"/>
      <c r="Z90" s="75"/>
      <c r="AA90" s="76">
        <v>12247659.66</v>
      </c>
      <c r="AB90" s="77"/>
      <c r="AC90" s="78"/>
      <c r="AD90" s="76">
        <v>0</v>
      </c>
      <c r="AE90" s="77"/>
      <c r="AF90" s="78"/>
      <c r="AG90" s="76">
        <v>0</v>
      </c>
      <c r="AH90" s="77"/>
      <c r="AI90" s="79"/>
      <c r="AJ90" s="58"/>
      <c r="AK90" s="44" t="str">
        <f t="shared" si="3"/>
        <v>41503019190090020244225_01</v>
      </c>
    </row>
    <row r="91" spans="1:37" s="43" customFormat="1" ht="45" x14ac:dyDescent="0.2">
      <c r="A91" s="48" t="s">
        <v>100</v>
      </c>
      <c r="B91" s="49" t="s">
        <v>28</v>
      </c>
      <c r="C91" s="68" t="s">
        <v>122</v>
      </c>
      <c r="D91" s="69"/>
      <c r="E91" s="69"/>
      <c r="F91" s="69"/>
      <c r="G91" s="69"/>
      <c r="H91" s="70"/>
      <c r="I91" s="63" t="s">
        <v>99</v>
      </c>
      <c r="J91" s="71" t="s">
        <v>136</v>
      </c>
      <c r="K91" s="72"/>
      <c r="L91" s="73">
        <v>0</v>
      </c>
      <c r="M91" s="74"/>
      <c r="N91" s="75"/>
      <c r="O91" s="73">
        <v>2653600</v>
      </c>
      <c r="P91" s="74"/>
      <c r="Q91" s="75"/>
      <c r="R91" s="73">
        <v>2653600</v>
      </c>
      <c r="S91" s="74"/>
      <c r="T91" s="75"/>
      <c r="U91" s="73"/>
      <c r="V91" s="74"/>
      <c r="W91" s="75"/>
      <c r="X91" s="73"/>
      <c r="Y91" s="74"/>
      <c r="Z91" s="75"/>
      <c r="AA91" s="76">
        <v>2653600</v>
      </c>
      <c r="AB91" s="77"/>
      <c r="AC91" s="78"/>
      <c r="AD91" s="76">
        <v>0</v>
      </c>
      <c r="AE91" s="77"/>
      <c r="AF91" s="78"/>
      <c r="AG91" s="76">
        <v>0</v>
      </c>
      <c r="AH91" s="77"/>
      <c r="AI91" s="79"/>
      <c r="AJ91" s="58"/>
      <c r="AK91" s="44" t="str">
        <f t="shared" si="3"/>
        <v>41503019190090020244225_02</v>
      </c>
    </row>
    <row r="92" spans="1:37" s="43" customFormat="1" ht="45" x14ac:dyDescent="0.2">
      <c r="A92" s="48" t="s">
        <v>100</v>
      </c>
      <c r="B92" s="49" t="s">
        <v>28</v>
      </c>
      <c r="C92" s="68" t="s">
        <v>122</v>
      </c>
      <c r="D92" s="69"/>
      <c r="E92" s="69"/>
      <c r="F92" s="69"/>
      <c r="G92" s="69"/>
      <c r="H92" s="70"/>
      <c r="I92" s="63" t="s">
        <v>99</v>
      </c>
      <c r="J92" s="71" t="s">
        <v>103</v>
      </c>
      <c r="K92" s="72"/>
      <c r="L92" s="73">
        <v>0</v>
      </c>
      <c r="M92" s="74"/>
      <c r="N92" s="75"/>
      <c r="O92" s="73">
        <v>11004301</v>
      </c>
      <c r="P92" s="74"/>
      <c r="Q92" s="75"/>
      <c r="R92" s="73">
        <v>11004301</v>
      </c>
      <c r="S92" s="74"/>
      <c r="T92" s="75"/>
      <c r="U92" s="73"/>
      <c r="V92" s="74"/>
      <c r="W92" s="75"/>
      <c r="X92" s="73"/>
      <c r="Y92" s="74"/>
      <c r="Z92" s="75"/>
      <c r="AA92" s="76">
        <v>11004301</v>
      </c>
      <c r="AB92" s="77"/>
      <c r="AC92" s="78"/>
      <c r="AD92" s="76">
        <v>0</v>
      </c>
      <c r="AE92" s="77"/>
      <c r="AF92" s="78"/>
      <c r="AG92" s="76">
        <v>0</v>
      </c>
      <c r="AH92" s="77"/>
      <c r="AI92" s="79"/>
      <c r="AJ92" s="58"/>
      <c r="AK92" s="44" t="str">
        <f t="shared" si="3"/>
        <v>41503019190090020244225_99</v>
      </c>
    </row>
    <row r="93" spans="1:37" s="43" customFormat="1" ht="45" x14ac:dyDescent="0.2">
      <c r="A93" s="48" t="s">
        <v>100</v>
      </c>
      <c r="B93" s="49" t="s">
        <v>28</v>
      </c>
      <c r="C93" s="68" t="s">
        <v>122</v>
      </c>
      <c r="D93" s="69"/>
      <c r="E93" s="69"/>
      <c r="F93" s="69"/>
      <c r="G93" s="69"/>
      <c r="H93" s="70"/>
      <c r="I93" s="63" t="s">
        <v>99</v>
      </c>
      <c r="J93" s="71" t="s">
        <v>93</v>
      </c>
      <c r="K93" s="72"/>
      <c r="L93" s="73">
        <v>0</v>
      </c>
      <c r="M93" s="74"/>
      <c r="N93" s="75"/>
      <c r="O93" s="73">
        <v>7950731.96</v>
      </c>
      <c r="P93" s="74"/>
      <c r="Q93" s="75"/>
      <c r="R93" s="73">
        <v>7950731.96</v>
      </c>
      <c r="S93" s="74"/>
      <c r="T93" s="75"/>
      <c r="U93" s="73">
        <v>0</v>
      </c>
      <c r="V93" s="74"/>
      <c r="W93" s="75"/>
      <c r="X93" s="73">
        <v>0</v>
      </c>
      <c r="Y93" s="74"/>
      <c r="Z93" s="75"/>
      <c r="AA93" s="76">
        <v>7950731.96</v>
      </c>
      <c r="AB93" s="77"/>
      <c r="AC93" s="78"/>
      <c r="AD93" s="76">
        <v>0</v>
      </c>
      <c r="AE93" s="77"/>
      <c r="AF93" s="78"/>
      <c r="AG93" s="76">
        <v>0</v>
      </c>
      <c r="AH93" s="77"/>
      <c r="AI93" s="79"/>
      <c r="AJ93" s="58"/>
      <c r="AK93" s="44" t="str">
        <f t="shared" si="3"/>
        <v>41503019190090020244226</v>
      </c>
    </row>
    <row r="94" spans="1:37" s="43" customFormat="1" ht="45" x14ac:dyDescent="0.2">
      <c r="A94" s="48" t="s">
        <v>100</v>
      </c>
      <c r="B94" s="49" t="s">
        <v>28</v>
      </c>
      <c r="C94" s="68" t="s">
        <v>122</v>
      </c>
      <c r="D94" s="69"/>
      <c r="E94" s="69"/>
      <c r="F94" s="69"/>
      <c r="G94" s="69"/>
      <c r="H94" s="70"/>
      <c r="I94" s="63" t="s">
        <v>99</v>
      </c>
      <c r="J94" s="71" t="s">
        <v>137</v>
      </c>
      <c r="K94" s="72"/>
      <c r="L94" s="73">
        <v>0</v>
      </c>
      <c r="M94" s="74"/>
      <c r="N94" s="75"/>
      <c r="O94" s="73">
        <v>3662752.32</v>
      </c>
      <c r="P94" s="74"/>
      <c r="Q94" s="75"/>
      <c r="R94" s="73">
        <v>3662752.32</v>
      </c>
      <c r="S94" s="74"/>
      <c r="T94" s="75"/>
      <c r="U94" s="73"/>
      <c r="V94" s="74"/>
      <c r="W94" s="75"/>
      <c r="X94" s="73"/>
      <c r="Y94" s="74"/>
      <c r="Z94" s="75"/>
      <c r="AA94" s="76">
        <v>3662752.32</v>
      </c>
      <c r="AB94" s="77"/>
      <c r="AC94" s="78"/>
      <c r="AD94" s="76">
        <v>0</v>
      </c>
      <c r="AE94" s="77"/>
      <c r="AF94" s="78"/>
      <c r="AG94" s="76">
        <v>0</v>
      </c>
      <c r="AH94" s="77"/>
      <c r="AI94" s="79"/>
      <c r="AJ94" s="58"/>
      <c r="AK94" s="44" t="str">
        <f t="shared" si="3"/>
        <v>41503019190090020244226_01</v>
      </c>
    </row>
    <row r="95" spans="1:37" s="43" customFormat="1" ht="45" x14ac:dyDescent="0.2">
      <c r="A95" s="48" t="s">
        <v>100</v>
      </c>
      <c r="B95" s="49" t="s">
        <v>28</v>
      </c>
      <c r="C95" s="68" t="s">
        <v>122</v>
      </c>
      <c r="D95" s="69"/>
      <c r="E95" s="69"/>
      <c r="F95" s="69"/>
      <c r="G95" s="69"/>
      <c r="H95" s="70"/>
      <c r="I95" s="63" t="s">
        <v>99</v>
      </c>
      <c r="J95" s="71" t="s">
        <v>138</v>
      </c>
      <c r="K95" s="72"/>
      <c r="L95" s="73">
        <v>0</v>
      </c>
      <c r="M95" s="74"/>
      <c r="N95" s="75"/>
      <c r="O95" s="73">
        <v>3422396.88</v>
      </c>
      <c r="P95" s="74"/>
      <c r="Q95" s="75"/>
      <c r="R95" s="73">
        <v>3422396.88</v>
      </c>
      <c r="S95" s="74"/>
      <c r="T95" s="75"/>
      <c r="U95" s="73"/>
      <c r="V95" s="74"/>
      <c r="W95" s="75"/>
      <c r="X95" s="73"/>
      <c r="Y95" s="74"/>
      <c r="Z95" s="75"/>
      <c r="AA95" s="76">
        <v>3422396.88</v>
      </c>
      <c r="AB95" s="77"/>
      <c r="AC95" s="78"/>
      <c r="AD95" s="76">
        <v>0</v>
      </c>
      <c r="AE95" s="77"/>
      <c r="AF95" s="78"/>
      <c r="AG95" s="76">
        <v>0</v>
      </c>
      <c r="AH95" s="77"/>
      <c r="AI95" s="79"/>
      <c r="AJ95" s="58"/>
      <c r="AK95" s="44" t="str">
        <f t="shared" si="3"/>
        <v>41503019190090020244226_02</v>
      </c>
    </row>
    <row r="96" spans="1:37" s="43" customFormat="1" ht="45" x14ac:dyDescent="0.2">
      <c r="A96" s="48" t="s">
        <v>100</v>
      </c>
      <c r="B96" s="49" t="s">
        <v>28</v>
      </c>
      <c r="C96" s="68" t="s">
        <v>122</v>
      </c>
      <c r="D96" s="69"/>
      <c r="E96" s="69"/>
      <c r="F96" s="69"/>
      <c r="G96" s="69"/>
      <c r="H96" s="70"/>
      <c r="I96" s="63" t="s">
        <v>99</v>
      </c>
      <c r="J96" s="71" t="s">
        <v>106</v>
      </c>
      <c r="K96" s="72"/>
      <c r="L96" s="73">
        <v>0</v>
      </c>
      <c r="M96" s="74"/>
      <c r="N96" s="75"/>
      <c r="O96" s="73">
        <v>865582.76</v>
      </c>
      <c r="P96" s="74"/>
      <c r="Q96" s="75"/>
      <c r="R96" s="73">
        <v>865582.76</v>
      </c>
      <c r="S96" s="74"/>
      <c r="T96" s="75"/>
      <c r="U96" s="73"/>
      <c r="V96" s="74"/>
      <c r="W96" s="75"/>
      <c r="X96" s="73"/>
      <c r="Y96" s="74"/>
      <c r="Z96" s="75"/>
      <c r="AA96" s="76">
        <v>865582.76</v>
      </c>
      <c r="AB96" s="77"/>
      <c r="AC96" s="78"/>
      <c r="AD96" s="76">
        <v>0</v>
      </c>
      <c r="AE96" s="77"/>
      <c r="AF96" s="78"/>
      <c r="AG96" s="76">
        <v>0</v>
      </c>
      <c r="AH96" s="77"/>
      <c r="AI96" s="79"/>
      <c r="AJ96" s="58"/>
      <c r="AK96" s="44" t="str">
        <f t="shared" si="3"/>
        <v>41503019190090020244226_99</v>
      </c>
    </row>
    <row r="97" spans="1:37" s="43" customFormat="1" ht="45" x14ac:dyDescent="0.2">
      <c r="A97" s="48" t="s">
        <v>100</v>
      </c>
      <c r="B97" s="49" t="s">
        <v>28</v>
      </c>
      <c r="C97" s="68" t="s">
        <v>122</v>
      </c>
      <c r="D97" s="69"/>
      <c r="E97" s="69"/>
      <c r="F97" s="69"/>
      <c r="G97" s="69"/>
      <c r="H97" s="70"/>
      <c r="I97" s="63" t="s">
        <v>99</v>
      </c>
      <c r="J97" s="71" t="s">
        <v>139</v>
      </c>
      <c r="K97" s="72"/>
      <c r="L97" s="73">
        <v>0</v>
      </c>
      <c r="M97" s="74"/>
      <c r="N97" s="75"/>
      <c r="O97" s="73">
        <v>3395581.18</v>
      </c>
      <c r="P97" s="74"/>
      <c r="Q97" s="75"/>
      <c r="R97" s="73">
        <v>3395581.18</v>
      </c>
      <c r="S97" s="74"/>
      <c r="T97" s="75"/>
      <c r="U97" s="73"/>
      <c r="V97" s="74"/>
      <c r="W97" s="75"/>
      <c r="X97" s="73"/>
      <c r="Y97" s="74"/>
      <c r="Z97" s="75"/>
      <c r="AA97" s="76">
        <v>3395581.18</v>
      </c>
      <c r="AB97" s="77"/>
      <c r="AC97" s="78"/>
      <c r="AD97" s="76">
        <v>0</v>
      </c>
      <c r="AE97" s="77"/>
      <c r="AF97" s="78"/>
      <c r="AG97" s="76">
        <v>0</v>
      </c>
      <c r="AH97" s="77"/>
      <c r="AI97" s="79"/>
      <c r="AJ97" s="58"/>
      <c r="AK97" s="44" t="str">
        <f t="shared" si="3"/>
        <v>41503019190090020244228</v>
      </c>
    </row>
    <row r="98" spans="1:37" s="43" customFormat="1" ht="45" x14ac:dyDescent="0.2">
      <c r="A98" s="48" t="s">
        <v>100</v>
      </c>
      <c r="B98" s="49" t="s">
        <v>28</v>
      </c>
      <c r="C98" s="68" t="s">
        <v>122</v>
      </c>
      <c r="D98" s="69"/>
      <c r="E98" s="69"/>
      <c r="F98" s="69"/>
      <c r="G98" s="69"/>
      <c r="H98" s="70"/>
      <c r="I98" s="63" t="s">
        <v>99</v>
      </c>
      <c r="J98" s="71" t="s">
        <v>107</v>
      </c>
      <c r="K98" s="72"/>
      <c r="L98" s="73">
        <v>0</v>
      </c>
      <c r="M98" s="74"/>
      <c r="N98" s="75"/>
      <c r="O98" s="73">
        <v>7848020.79</v>
      </c>
      <c r="P98" s="74"/>
      <c r="Q98" s="75"/>
      <c r="R98" s="73">
        <v>7848020.79</v>
      </c>
      <c r="S98" s="74"/>
      <c r="T98" s="75"/>
      <c r="U98" s="73"/>
      <c r="V98" s="74"/>
      <c r="W98" s="75"/>
      <c r="X98" s="73"/>
      <c r="Y98" s="74"/>
      <c r="Z98" s="75"/>
      <c r="AA98" s="76">
        <v>7848020.79</v>
      </c>
      <c r="AB98" s="77"/>
      <c r="AC98" s="78"/>
      <c r="AD98" s="76">
        <v>0</v>
      </c>
      <c r="AE98" s="77"/>
      <c r="AF98" s="78"/>
      <c r="AG98" s="76">
        <v>0</v>
      </c>
      <c r="AH98" s="77"/>
      <c r="AI98" s="79"/>
      <c r="AJ98" s="58"/>
      <c r="AK98" s="44" t="str">
        <f t="shared" si="3"/>
        <v>41503019190090020244310</v>
      </c>
    </row>
    <row r="99" spans="1:37" s="43" customFormat="1" ht="45" x14ac:dyDescent="0.2">
      <c r="A99" s="48" t="s">
        <v>100</v>
      </c>
      <c r="B99" s="49" t="s">
        <v>28</v>
      </c>
      <c r="C99" s="68" t="s">
        <v>122</v>
      </c>
      <c r="D99" s="69"/>
      <c r="E99" s="69"/>
      <c r="F99" s="69"/>
      <c r="G99" s="69"/>
      <c r="H99" s="70"/>
      <c r="I99" s="63" t="s">
        <v>99</v>
      </c>
      <c r="J99" s="71" t="s">
        <v>140</v>
      </c>
      <c r="K99" s="72"/>
      <c r="L99" s="73">
        <v>0</v>
      </c>
      <c r="M99" s="74"/>
      <c r="N99" s="75"/>
      <c r="O99" s="73">
        <v>6164400</v>
      </c>
      <c r="P99" s="74"/>
      <c r="Q99" s="75"/>
      <c r="R99" s="73">
        <v>6164400</v>
      </c>
      <c r="S99" s="74"/>
      <c r="T99" s="75"/>
      <c r="U99" s="73"/>
      <c r="V99" s="74"/>
      <c r="W99" s="75"/>
      <c r="X99" s="73"/>
      <c r="Y99" s="74"/>
      <c r="Z99" s="75"/>
      <c r="AA99" s="76">
        <v>6164400</v>
      </c>
      <c r="AB99" s="77"/>
      <c r="AC99" s="78"/>
      <c r="AD99" s="76">
        <v>0</v>
      </c>
      <c r="AE99" s="77"/>
      <c r="AF99" s="78"/>
      <c r="AG99" s="76">
        <v>0</v>
      </c>
      <c r="AH99" s="77"/>
      <c r="AI99" s="79"/>
      <c r="AJ99" s="58"/>
      <c r="AK99" s="44" t="str">
        <f t="shared" si="3"/>
        <v>41503019190090020244343</v>
      </c>
    </row>
    <row r="100" spans="1:37" s="43" customFormat="1" ht="45" x14ac:dyDescent="0.2">
      <c r="A100" s="48" t="s">
        <v>100</v>
      </c>
      <c r="B100" s="49" t="s">
        <v>28</v>
      </c>
      <c r="C100" s="68" t="s">
        <v>122</v>
      </c>
      <c r="D100" s="69"/>
      <c r="E100" s="69"/>
      <c r="F100" s="69"/>
      <c r="G100" s="69"/>
      <c r="H100" s="70"/>
      <c r="I100" s="63" t="s">
        <v>99</v>
      </c>
      <c r="J100" s="71" t="s">
        <v>108</v>
      </c>
      <c r="K100" s="72"/>
      <c r="L100" s="73">
        <v>0</v>
      </c>
      <c r="M100" s="74"/>
      <c r="N100" s="75"/>
      <c r="O100" s="73">
        <v>3748000</v>
      </c>
      <c r="P100" s="74"/>
      <c r="Q100" s="75"/>
      <c r="R100" s="73">
        <v>3748000</v>
      </c>
      <c r="S100" s="74"/>
      <c r="T100" s="75"/>
      <c r="U100" s="73">
        <v>0</v>
      </c>
      <c r="V100" s="74"/>
      <c r="W100" s="75"/>
      <c r="X100" s="73">
        <v>0</v>
      </c>
      <c r="Y100" s="74"/>
      <c r="Z100" s="75"/>
      <c r="AA100" s="76">
        <v>3748000</v>
      </c>
      <c r="AB100" s="77"/>
      <c r="AC100" s="78"/>
      <c r="AD100" s="76">
        <v>0</v>
      </c>
      <c r="AE100" s="77"/>
      <c r="AF100" s="78"/>
      <c r="AG100" s="76">
        <v>0</v>
      </c>
      <c r="AH100" s="77"/>
      <c r="AI100" s="79"/>
      <c r="AJ100" s="58"/>
      <c r="AK100" s="44" t="str">
        <f t="shared" si="3"/>
        <v>41503019190090020244346</v>
      </c>
    </row>
    <row r="101" spans="1:37" s="43" customFormat="1" ht="45" x14ac:dyDescent="0.2">
      <c r="A101" s="48" t="s">
        <v>100</v>
      </c>
      <c r="B101" s="49" t="s">
        <v>28</v>
      </c>
      <c r="C101" s="68" t="s">
        <v>122</v>
      </c>
      <c r="D101" s="69"/>
      <c r="E101" s="69"/>
      <c r="F101" s="69"/>
      <c r="G101" s="69"/>
      <c r="H101" s="70"/>
      <c r="I101" s="63" t="s">
        <v>99</v>
      </c>
      <c r="J101" s="71" t="s">
        <v>141</v>
      </c>
      <c r="K101" s="72"/>
      <c r="L101" s="73">
        <v>0</v>
      </c>
      <c r="M101" s="74"/>
      <c r="N101" s="75"/>
      <c r="O101" s="73">
        <v>728000</v>
      </c>
      <c r="P101" s="74"/>
      <c r="Q101" s="75"/>
      <c r="R101" s="73">
        <v>728000</v>
      </c>
      <c r="S101" s="74"/>
      <c r="T101" s="75"/>
      <c r="U101" s="73"/>
      <c r="V101" s="74"/>
      <c r="W101" s="75"/>
      <c r="X101" s="73"/>
      <c r="Y101" s="74"/>
      <c r="Z101" s="75"/>
      <c r="AA101" s="76">
        <v>728000</v>
      </c>
      <c r="AB101" s="77"/>
      <c r="AC101" s="78"/>
      <c r="AD101" s="76">
        <v>0</v>
      </c>
      <c r="AE101" s="77"/>
      <c r="AF101" s="78"/>
      <c r="AG101" s="76">
        <v>0</v>
      </c>
      <c r="AH101" s="77"/>
      <c r="AI101" s="79"/>
      <c r="AJ101" s="58"/>
      <c r="AK101" s="44" t="str">
        <f t="shared" si="3"/>
        <v>41503019190090020244346_04</v>
      </c>
    </row>
    <row r="102" spans="1:37" s="43" customFormat="1" ht="45" x14ac:dyDescent="0.2">
      <c r="A102" s="48" t="s">
        <v>100</v>
      </c>
      <c r="B102" s="49" t="s">
        <v>28</v>
      </c>
      <c r="C102" s="68" t="s">
        <v>122</v>
      </c>
      <c r="D102" s="69"/>
      <c r="E102" s="69"/>
      <c r="F102" s="69"/>
      <c r="G102" s="69"/>
      <c r="H102" s="70"/>
      <c r="I102" s="63" t="s">
        <v>99</v>
      </c>
      <c r="J102" s="71" t="s">
        <v>109</v>
      </c>
      <c r="K102" s="72"/>
      <c r="L102" s="73">
        <v>0</v>
      </c>
      <c r="M102" s="74"/>
      <c r="N102" s="75"/>
      <c r="O102" s="73">
        <v>3020000</v>
      </c>
      <c r="P102" s="74"/>
      <c r="Q102" s="75"/>
      <c r="R102" s="73">
        <v>3020000</v>
      </c>
      <c r="S102" s="74"/>
      <c r="T102" s="75"/>
      <c r="U102" s="73"/>
      <c r="V102" s="74"/>
      <c r="W102" s="75"/>
      <c r="X102" s="73"/>
      <c r="Y102" s="74"/>
      <c r="Z102" s="75"/>
      <c r="AA102" s="76">
        <v>3020000</v>
      </c>
      <c r="AB102" s="77"/>
      <c r="AC102" s="78"/>
      <c r="AD102" s="76">
        <v>0</v>
      </c>
      <c r="AE102" s="77"/>
      <c r="AF102" s="78"/>
      <c r="AG102" s="76">
        <v>0</v>
      </c>
      <c r="AH102" s="77"/>
      <c r="AI102" s="79"/>
      <c r="AJ102" s="58"/>
      <c r="AK102" s="44" t="str">
        <f t="shared" si="3"/>
        <v>41503019190090020244346_99</v>
      </c>
    </row>
    <row r="103" spans="1:37" s="43" customFormat="1" ht="22.5" x14ac:dyDescent="0.2">
      <c r="A103" s="50" t="s">
        <v>144</v>
      </c>
      <c r="B103" s="46" t="s">
        <v>28</v>
      </c>
      <c r="C103" s="80" t="s">
        <v>122</v>
      </c>
      <c r="D103" s="81"/>
      <c r="E103" s="81"/>
      <c r="F103" s="81"/>
      <c r="G103" s="81"/>
      <c r="H103" s="82"/>
      <c r="I103" s="62" t="s">
        <v>143</v>
      </c>
      <c r="J103" s="83"/>
      <c r="K103" s="84"/>
      <c r="L103" s="66">
        <v>0</v>
      </c>
      <c r="M103" s="66"/>
      <c r="N103" s="85"/>
      <c r="O103" s="65">
        <v>10083566</v>
      </c>
      <c r="P103" s="66"/>
      <c r="Q103" s="85"/>
      <c r="R103" s="65">
        <v>10083566</v>
      </c>
      <c r="S103" s="66"/>
      <c r="T103" s="85"/>
      <c r="U103" s="65"/>
      <c r="V103" s="66"/>
      <c r="W103" s="85"/>
      <c r="X103" s="65"/>
      <c r="Y103" s="66"/>
      <c r="Z103" s="85"/>
      <c r="AA103" s="65">
        <v>10083566</v>
      </c>
      <c r="AB103" s="66"/>
      <c r="AC103" s="85"/>
      <c r="AD103" s="65">
        <v>0</v>
      </c>
      <c r="AE103" s="66"/>
      <c r="AF103" s="85"/>
      <c r="AG103" s="65">
        <v>0</v>
      </c>
      <c r="AH103" s="66"/>
      <c r="AI103" s="67"/>
      <c r="AJ103" s="54"/>
      <c r="AK103" s="45" t="s">
        <v>142</v>
      </c>
    </row>
    <row r="104" spans="1:37" s="43" customFormat="1" ht="22.5" x14ac:dyDescent="0.2">
      <c r="A104" s="48" t="s">
        <v>144</v>
      </c>
      <c r="B104" s="49" t="s">
        <v>28</v>
      </c>
      <c r="C104" s="68" t="s">
        <v>122</v>
      </c>
      <c r="D104" s="69"/>
      <c r="E104" s="69"/>
      <c r="F104" s="69"/>
      <c r="G104" s="69"/>
      <c r="H104" s="70"/>
      <c r="I104" s="63" t="s">
        <v>143</v>
      </c>
      <c r="J104" s="71" t="s">
        <v>145</v>
      </c>
      <c r="K104" s="72"/>
      <c r="L104" s="73">
        <v>0</v>
      </c>
      <c r="M104" s="74"/>
      <c r="N104" s="75"/>
      <c r="O104" s="73">
        <v>10083566</v>
      </c>
      <c r="P104" s="74"/>
      <c r="Q104" s="75"/>
      <c r="R104" s="73">
        <v>10083566</v>
      </c>
      <c r="S104" s="74"/>
      <c r="T104" s="75"/>
      <c r="U104" s="73"/>
      <c r="V104" s="74"/>
      <c r="W104" s="75"/>
      <c r="X104" s="73"/>
      <c r="Y104" s="74"/>
      <c r="Z104" s="75"/>
      <c r="AA104" s="76">
        <v>10083566</v>
      </c>
      <c r="AB104" s="77"/>
      <c r="AC104" s="78"/>
      <c r="AD104" s="76">
        <v>0</v>
      </c>
      <c r="AE104" s="77"/>
      <c r="AF104" s="78"/>
      <c r="AG104" s="76">
        <v>0</v>
      </c>
      <c r="AH104" s="77"/>
      <c r="AI104" s="79"/>
      <c r="AJ104" s="58"/>
      <c r="AK104" s="44" t="str">
        <f>C104&amp;I104&amp;J104</f>
        <v>41503019190090020851291</v>
      </c>
    </row>
    <row r="105" spans="1:37" s="43" customFormat="1" x14ac:dyDescent="0.2">
      <c r="A105" s="50" t="s">
        <v>148</v>
      </c>
      <c r="B105" s="46" t="s">
        <v>28</v>
      </c>
      <c r="C105" s="80" t="s">
        <v>122</v>
      </c>
      <c r="D105" s="81"/>
      <c r="E105" s="81"/>
      <c r="F105" s="81"/>
      <c r="G105" s="81"/>
      <c r="H105" s="82"/>
      <c r="I105" s="62" t="s">
        <v>147</v>
      </c>
      <c r="J105" s="83"/>
      <c r="K105" s="84"/>
      <c r="L105" s="66">
        <v>0</v>
      </c>
      <c r="M105" s="66"/>
      <c r="N105" s="85"/>
      <c r="O105" s="65">
        <v>108132</v>
      </c>
      <c r="P105" s="66"/>
      <c r="Q105" s="85"/>
      <c r="R105" s="65">
        <v>108132</v>
      </c>
      <c r="S105" s="66"/>
      <c r="T105" s="85"/>
      <c r="U105" s="65"/>
      <c r="V105" s="66"/>
      <c r="W105" s="85"/>
      <c r="X105" s="65"/>
      <c r="Y105" s="66"/>
      <c r="Z105" s="85"/>
      <c r="AA105" s="65">
        <v>108132</v>
      </c>
      <c r="AB105" s="66"/>
      <c r="AC105" s="85"/>
      <c r="AD105" s="65">
        <v>0</v>
      </c>
      <c r="AE105" s="66"/>
      <c r="AF105" s="85"/>
      <c r="AG105" s="65">
        <v>0</v>
      </c>
      <c r="AH105" s="66"/>
      <c r="AI105" s="67"/>
      <c r="AJ105" s="54"/>
      <c r="AK105" s="45" t="s">
        <v>146</v>
      </c>
    </row>
    <row r="106" spans="1:37" s="43" customFormat="1" x14ac:dyDescent="0.2">
      <c r="A106" s="48" t="s">
        <v>148</v>
      </c>
      <c r="B106" s="49" t="s">
        <v>28</v>
      </c>
      <c r="C106" s="68" t="s">
        <v>122</v>
      </c>
      <c r="D106" s="69"/>
      <c r="E106" s="69"/>
      <c r="F106" s="69"/>
      <c r="G106" s="69"/>
      <c r="H106" s="70"/>
      <c r="I106" s="63" t="s">
        <v>147</v>
      </c>
      <c r="J106" s="71" t="s">
        <v>145</v>
      </c>
      <c r="K106" s="72"/>
      <c r="L106" s="73">
        <v>0</v>
      </c>
      <c r="M106" s="74"/>
      <c r="N106" s="75"/>
      <c r="O106" s="73">
        <v>108132</v>
      </c>
      <c r="P106" s="74"/>
      <c r="Q106" s="75"/>
      <c r="R106" s="73">
        <v>108132</v>
      </c>
      <c r="S106" s="74"/>
      <c r="T106" s="75"/>
      <c r="U106" s="73"/>
      <c r="V106" s="74"/>
      <c r="W106" s="75"/>
      <c r="X106" s="73"/>
      <c r="Y106" s="74"/>
      <c r="Z106" s="75"/>
      <c r="AA106" s="76">
        <v>108132</v>
      </c>
      <c r="AB106" s="77"/>
      <c r="AC106" s="78"/>
      <c r="AD106" s="76">
        <v>0</v>
      </c>
      <c r="AE106" s="77"/>
      <c r="AF106" s="78"/>
      <c r="AG106" s="76">
        <v>0</v>
      </c>
      <c r="AH106" s="77"/>
      <c r="AI106" s="79"/>
      <c r="AJ106" s="58"/>
      <c r="AK106" s="44" t="str">
        <f>C106&amp;I106&amp;J106</f>
        <v>41503019190090020852291</v>
      </c>
    </row>
    <row r="107" spans="1:37" s="43" customFormat="1" ht="45" x14ac:dyDescent="0.2">
      <c r="A107" s="50" t="s">
        <v>100</v>
      </c>
      <c r="B107" s="46" t="s">
        <v>28</v>
      </c>
      <c r="C107" s="80" t="s">
        <v>150</v>
      </c>
      <c r="D107" s="81"/>
      <c r="E107" s="81"/>
      <c r="F107" s="81"/>
      <c r="G107" s="81"/>
      <c r="H107" s="82"/>
      <c r="I107" s="62" t="s">
        <v>99</v>
      </c>
      <c r="J107" s="83"/>
      <c r="K107" s="84"/>
      <c r="L107" s="66">
        <v>0</v>
      </c>
      <c r="M107" s="66"/>
      <c r="N107" s="85"/>
      <c r="O107" s="65">
        <v>2976620.44</v>
      </c>
      <c r="P107" s="66"/>
      <c r="Q107" s="85"/>
      <c r="R107" s="65">
        <v>2976620.44</v>
      </c>
      <c r="S107" s="66"/>
      <c r="T107" s="85"/>
      <c r="U107" s="65">
        <v>0</v>
      </c>
      <c r="V107" s="66"/>
      <c r="W107" s="85"/>
      <c r="X107" s="65">
        <v>0</v>
      </c>
      <c r="Y107" s="66"/>
      <c r="Z107" s="85"/>
      <c r="AA107" s="65">
        <v>2976620.44</v>
      </c>
      <c r="AB107" s="66"/>
      <c r="AC107" s="85"/>
      <c r="AD107" s="65">
        <v>0</v>
      </c>
      <c r="AE107" s="66"/>
      <c r="AF107" s="85"/>
      <c r="AG107" s="65">
        <v>0</v>
      </c>
      <c r="AH107" s="66"/>
      <c r="AI107" s="67"/>
      <c r="AJ107" s="54"/>
      <c r="AK107" s="45" t="s">
        <v>149</v>
      </c>
    </row>
    <row r="108" spans="1:37" s="43" customFormat="1" ht="45" x14ac:dyDescent="0.2">
      <c r="A108" s="48" t="s">
        <v>100</v>
      </c>
      <c r="B108" s="49" t="s">
        <v>28</v>
      </c>
      <c r="C108" s="68" t="s">
        <v>150</v>
      </c>
      <c r="D108" s="69"/>
      <c r="E108" s="69"/>
      <c r="F108" s="69"/>
      <c r="G108" s="69"/>
      <c r="H108" s="70"/>
      <c r="I108" s="63" t="s">
        <v>99</v>
      </c>
      <c r="J108" s="71" t="s">
        <v>151</v>
      </c>
      <c r="K108" s="72"/>
      <c r="L108" s="73">
        <v>0</v>
      </c>
      <c r="M108" s="74"/>
      <c r="N108" s="75"/>
      <c r="O108" s="73">
        <v>1942447.11</v>
      </c>
      <c r="P108" s="74"/>
      <c r="Q108" s="75"/>
      <c r="R108" s="73">
        <v>1942447.11</v>
      </c>
      <c r="S108" s="74"/>
      <c r="T108" s="75"/>
      <c r="U108" s="73"/>
      <c r="V108" s="74"/>
      <c r="W108" s="75"/>
      <c r="X108" s="73"/>
      <c r="Y108" s="74"/>
      <c r="Z108" s="75"/>
      <c r="AA108" s="76">
        <v>1942447.11</v>
      </c>
      <c r="AB108" s="77"/>
      <c r="AC108" s="78"/>
      <c r="AD108" s="76">
        <v>0</v>
      </c>
      <c r="AE108" s="77"/>
      <c r="AF108" s="78"/>
      <c r="AG108" s="76">
        <v>0</v>
      </c>
      <c r="AH108" s="77"/>
      <c r="AI108" s="79"/>
      <c r="AJ108" s="58"/>
      <c r="AK108" s="44" t="str">
        <f>C108&amp;I108&amp;J108</f>
        <v>41503019190090071244223</v>
      </c>
    </row>
    <row r="109" spans="1:37" s="43" customFormat="1" ht="45" x14ac:dyDescent="0.2">
      <c r="A109" s="48" t="s">
        <v>100</v>
      </c>
      <c r="B109" s="49" t="s">
        <v>28</v>
      </c>
      <c r="C109" s="68" t="s">
        <v>150</v>
      </c>
      <c r="D109" s="69"/>
      <c r="E109" s="69"/>
      <c r="F109" s="69"/>
      <c r="G109" s="69"/>
      <c r="H109" s="70"/>
      <c r="I109" s="63" t="s">
        <v>99</v>
      </c>
      <c r="J109" s="71" t="s">
        <v>102</v>
      </c>
      <c r="K109" s="72"/>
      <c r="L109" s="73">
        <v>0</v>
      </c>
      <c r="M109" s="74"/>
      <c r="N109" s="75"/>
      <c r="O109" s="73">
        <v>1034173.33</v>
      </c>
      <c r="P109" s="74"/>
      <c r="Q109" s="75"/>
      <c r="R109" s="73">
        <v>1034173.33</v>
      </c>
      <c r="S109" s="74"/>
      <c r="T109" s="75"/>
      <c r="U109" s="73">
        <v>0</v>
      </c>
      <c r="V109" s="74"/>
      <c r="W109" s="75"/>
      <c r="X109" s="73">
        <v>0</v>
      </c>
      <c r="Y109" s="74"/>
      <c r="Z109" s="75"/>
      <c r="AA109" s="76">
        <v>1034173.33</v>
      </c>
      <c r="AB109" s="77"/>
      <c r="AC109" s="78"/>
      <c r="AD109" s="76">
        <v>0</v>
      </c>
      <c r="AE109" s="77"/>
      <c r="AF109" s="78"/>
      <c r="AG109" s="76">
        <v>0</v>
      </c>
      <c r="AH109" s="77"/>
      <c r="AI109" s="79"/>
      <c r="AJ109" s="58"/>
      <c r="AK109" s="44" t="str">
        <f>C109&amp;I109&amp;J109</f>
        <v>41503019190090071244225</v>
      </c>
    </row>
    <row r="110" spans="1:37" s="43" customFormat="1" ht="45" x14ac:dyDescent="0.2">
      <c r="A110" s="48" t="s">
        <v>100</v>
      </c>
      <c r="B110" s="49" t="s">
        <v>28</v>
      </c>
      <c r="C110" s="68" t="s">
        <v>150</v>
      </c>
      <c r="D110" s="69"/>
      <c r="E110" s="69"/>
      <c r="F110" s="69"/>
      <c r="G110" s="69"/>
      <c r="H110" s="70"/>
      <c r="I110" s="63" t="s">
        <v>99</v>
      </c>
      <c r="J110" s="71" t="s">
        <v>135</v>
      </c>
      <c r="K110" s="72"/>
      <c r="L110" s="73">
        <v>0</v>
      </c>
      <c r="M110" s="74"/>
      <c r="N110" s="75"/>
      <c r="O110" s="73">
        <v>384173.33</v>
      </c>
      <c r="P110" s="74"/>
      <c r="Q110" s="75"/>
      <c r="R110" s="73">
        <v>384173.33</v>
      </c>
      <c r="S110" s="74"/>
      <c r="T110" s="75"/>
      <c r="U110" s="73"/>
      <c r="V110" s="74"/>
      <c r="W110" s="75"/>
      <c r="X110" s="73"/>
      <c r="Y110" s="74"/>
      <c r="Z110" s="75"/>
      <c r="AA110" s="76">
        <v>384173.33</v>
      </c>
      <c r="AB110" s="77"/>
      <c r="AC110" s="78"/>
      <c r="AD110" s="76">
        <v>0</v>
      </c>
      <c r="AE110" s="77"/>
      <c r="AF110" s="78"/>
      <c r="AG110" s="76">
        <v>0</v>
      </c>
      <c r="AH110" s="77"/>
      <c r="AI110" s="79"/>
      <c r="AJ110" s="58"/>
      <c r="AK110" s="44" t="str">
        <f>C110&amp;I110&amp;J110</f>
        <v>41503019190090071244225_01</v>
      </c>
    </row>
    <row r="111" spans="1:37" s="43" customFormat="1" ht="45" x14ac:dyDescent="0.2">
      <c r="A111" s="48" t="s">
        <v>100</v>
      </c>
      <c r="B111" s="49" t="s">
        <v>28</v>
      </c>
      <c r="C111" s="68" t="s">
        <v>150</v>
      </c>
      <c r="D111" s="69"/>
      <c r="E111" s="69"/>
      <c r="F111" s="69"/>
      <c r="G111" s="69"/>
      <c r="H111" s="70"/>
      <c r="I111" s="63" t="s">
        <v>99</v>
      </c>
      <c r="J111" s="71" t="s">
        <v>103</v>
      </c>
      <c r="K111" s="72"/>
      <c r="L111" s="73">
        <v>0</v>
      </c>
      <c r="M111" s="74"/>
      <c r="N111" s="75"/>
      <c r="O111" s="73">
        <v>650000</v>
      </c>
      <c r="P111" s="74"/>
      <c r="Q111" s="75"/>
      <c r="R111" s="73">
        <v>650000</v>
      </c>
      <c r="S111" s="74"/>
      <c r="T111" s="75"/>
      <c r="U111" s="73"/>
      <c r="V111" s="74"/>
      <c r="W111" s="75"/>
      <c r="X111" s="73"/>
      <c r="Y111" s="74"/>
      <c r="Z111" s="75"/>
      <c r="AA111" s="76">
        <v>650000</v>
      </c>
      <c r="AB111" s="77"/>
      <c r="AC111" s="78"/>
      <c r="AD111" s="76">
        <v>0</v>
      </c>
      <c r="AE111" s="77"/>
      <c r="AF111" s="78"/>
      <c r="AG111" s="76">
        <v>0</v>
      </c>
      <c r="AH111" s="77"/>
      <c r="AI111" s="79"/>
      <c r="AJ111" s="58"/>
      <c r="AK111" s="44" t="str">
        <f>C111&amp;I111&amp;J111</f>
        <v>41503019190090071244225_99</v>
      </c>
    </row>
    <row r="112" spans="1:37" s="43" customFormat="1" x14ac:dyDescent="0.2">
      <c r="A112" s="50" t="s">
        <v>154</v>
      </c>
      <c r="B112" s="46" t="s">
        <v>28</v>
      </c>
      <c r="C112" s="80" t="s">
        <v>150</v>
      </c>
      <c r="D112" s="81"/>
      <c r="E112" s="81"/>
      <c r="F112" s="81"/>
      <c r="G112" s="81"/>
      <c r="H112" s="82"/>
      <c r="I112" s="62" t="s">
        <v>153</v>
      </c>
      <c r="J112" s="83"/>
      <c r="K112" s="84"/>
      <c r="L112" s="66">
        <v>0</v>
      </c>
      <c r="M112" s="66"/>
      <c r="N112" s="85"/>
      <c r="O112" s="65">
        <v>30344900</v>
      </c>
      <c r="P112" s="66"/>
      <c r="Q112" s="85"/>
      <c r="R112" s="65">
        <v>30344900</v>
      </c>
      <c r="S112" s="66"/>
      <c r="T112" s="85"/>
      <c r="U112" s="65"/>
      <c r="V112" s="66"/>
      <c r="W112" s="85"/>
      <c r="X112" s="65"/>
      <c r="Y112" s="66"/>
      <c r="Z112" s="85"/>
      <c r="AA112" s="65">
        <v>30344900</v>
      </c>
      <c r="AB112" s="66"/>
      <c r="AC112" s="85"/>
      <c r="AD112" s="65">
        <v>0</v>
      </c>
      <c r="AE112" s="66"/>
      <c r="AF112" s="85"/>
      <c r="AG112" s="65">
        <v>0</v>
      </c>
      <c r="AH112" s="66"/>
      <c r="AI112" s="67"/>
      <c r="AJ112" s="54"/>
      <c r="AK112" s="45" t="s">
        <v>152</v>
      </c>
    </row>
    <row r="113" spans="1:37" s="43" customFormat="1" ht="22.5" x14ac:dyDescent="0.2">
      <c r="A113" s="48" t="s">
        <v>154</v>
      </c>
      <c r="B113" s="49" t="s">
        <v>28</v>
      </c>
      <c r="C113" s="68" t="s">
        <v>150</v>
      </c>
      <c r="D113" s="69"/>
      <c r="E113" s="69"/>
      <c r="F113" s="69"/>
      <c r="G113" s="69"/>
      <c r="H113" s="70"/>
      <c r="I113" s="63" t="s">
        <v>153</v>
      </c>
      <c r="J113" s="71" t="s">
        <v>151</v>
      </c>
      <c r="K113" s="72"/>
      <c r="L113" s="73">
        <v>0</v>
      </c>
      <c r="M113" s="74"/>
      <c r="N113" s="75"/>
      <c r="O113" s="73">
        <v>30344900</v>
      </c>
      <c r="P113" s="74"/>
      <c r="Q113" s="75"/>
      <c r="R113" s="73">
        <v>30344900</v>
      </c>
      <c r="S113" s="74"/>
      <c r="T113" s="75"/>
      <c r="U113" s="73"/>
      <c r="V113" s="74"/>
      <c r="W113" s="75"/>
      <c r="X113" s="73"/>
      <c r="Y113" s="74"/>
      <c r="Z113" s="75"/>
      <c r="AA113" s="76">
        <v>30344900</v>
      </c>
      <c r="AB113" s="77"/>
      <c r="AC113" s="78"/>
      <c r="AD113" s="76">
        <v>0</v>
      </c>
      <c r="AE113" s="77"/>
      <c r="AF113" s="78"/>
      <c r="AG113" s="76">
        <v>0</v>
      </c>
      <c r="AH113" s="77"/>
      <c r="AI113" s="79"/>
      <c r="AJ113" s="58"/>
      <c r="AK113" s="44" t="str">
        <f>C113&amp;I113&amp;J113</f>
        <v>41503019190090071247223</v>
      </c>
    </row>
    <row r="114" spans="1:37" s="43" customFormat="1" ht="45" x14ac:dyDescent="0.2">
      <c r="A114" s="50" t="s">
        <v>82</v>
      </c>
      <c r="B114" s="46" t="s">
        <v>28</v>
      </c>
      <c r="C114" s="80" t="s">
        <v>156</v>
      </c>
      <c r="D114" s="81"/>
      <c r="E114" s="81"/>
      <c r="F114" s="81"/>
      <c r="G114" s="81"/>
      <c r="H114" s="82"/>
      <c r="I114" s="62" t="s">
        <v>81</v>
      </c>
      <c r="J114" s="83"/>
      <c r="K114" s="84"/>
      <c r="L114" s="66">
        <v>0</v>
      </c>
      <c r="M114" s="66"/>
      <c r="N114" s="85"/>
      <c r="O114" s="65">
        <v>70221</v>
      </c>
      <c r="P114" s="66"/>
      <c r="Q114" s="85"/>
      <c r="R114" s="65">
        <v>70221</v>
      </c>
      <c r="S114" s="66"/>
      <c r="T114" s="85"/>
      <c r="U114" s="65"/>
      <c r="V114" s="66"/>
      <c r="W114" s="85"/>
      <c r="X114" s="65"/>
      <c r="Y114" s="66"/>
      <c r="Z114" s="85"/>
      <c r="AA114" s="65">
        <v>70221</v>
      </c>
      <c r="AB114" s="66"/>
      <c r="AC114" s="85"/>
      <c r="AD114" s="65">
        <v>0</v>
      </c>
      <c r="AE114" s="66"/>
      <c r="AF114" s="85"/>
      <c r="AG114" s="65">
        <v>0</v>
      </c>
      <c r="AH114" s="66"/>
      <c r="AI114" s="67"/>
      <c r="AJ114" s="54"/>
      <c r="AK114" s="45" t="s">
        <v>155</v>
      </c>
    </row>
    <row r="115" spans="1:37" s="43" customFormat="1" ht="56.25" x14ac:dyDescent="0.2">
      <c r="A115" s="48" t="s">
        <v>82</v>
      </c>
      <c r="B115" s="49" t="s">
        <v>28</v>
      </c>
      <c r="C115" s="68" t="s">
        <v>156</v>
      </c>
      <c r="D115" s="69"/>
      <c r="E115" s="69"/>
      <c r="F115" s="69"/>
      <c r="G115" s="69"/>
      <c r="H115" s="70"/>
      <c r="I115" s="63" t="s">
        <v>81</v>
      </c>
      <c r="J115" s="71" t="s">
        <v>87</v>
      </c>
      <c r="K115" s="72"/>
      <c r="L115" s="73">
        <v>0</v>
      </c>
      <c r="M115" s="74"/>
      <c r="N115" s="75"/>
      <c r="O115" s="73">
        <v>70221</v>
      </c>
      <c r="P115" s="74"/>
      <c r="Q115" s="75"/>
      <c r="R115" s="73">
        <v>70221</v>
      </c>
      <c r="S115" s="74"/>
      <c r="T115" s="75"/>
      <c r="U115" s="73"/>
      <c r="V115" s="74"/>
      <c r="W115" s="75"/>
      <c r="X115" s="73"/>
      <c r="Y115" s="74"/>
      <c r="Z115" s="75"/>
      <c r="AA115" s="76">
        <v>70221</v>
      </c>
      <c r="AB115" s="77"/>
      <c r="AC115" s="78"/>
      <c r="AD115" s="76">
        <v>0</v>
      </c>
      <c r="AE115" s="77"/>
      <c r="AF115" s="78"/>
      <c r="AG115" s="76">
        <v>0</v>
      </c>
      <c r="AH115" s="77"/>
      <c r="AI115" s="79"/>
      <c r="AJ115" s="58"/>
      <c r="AK115" s="44" t="str">
        <f>C115&amp;I115&amp;J115</f>
        <v>41503019190093987122214</v>
      </c>
    </row>
    <row r="116" spans="1:37" s="43" customFormat="1" ht="56.25" x14ac:dyDescent="0.2">
      <c r="A116" s="50" t="s">
        <v>159</v>
      </c>
      <c r="B116" s="46" t="s">
        <v>28</v>
      </c>
      <c r="C116" s="80" t="s">
        <v>160</v>
      </c>
      <c r="D116" s="81"/>
      <c r="E116" s="81"/>
      <c r="F116" s="81"/>
      <c r="G116" s="81"/>
      <c r="H116" s="82"/>
      <c r="I116" s="62" t="s">
        <v>158</v>
      </c>
      <c r="J116" s="83"/>
      <c r="K116" s="84"/>
      <c r="L116" s="66">
        <v>0</v>
      </c>
      <c r="M116" s="66"/>
      <c r="N116" s="85"/>
      <c r="O116" s="65">
        <v>10480608</v>
      </c>
      <c r="P116" s="66"/>
      <c r="Q116" s="85"/>
      <c r="R116" s="65">
        <v>10480608</v>
      </c>
      <c r="S116" s="66"/>
      <c r="T116" s="85"/>
      <c r="U116" s="65"/>
      <c r="V116" s="66"/>
      <c r="W116" s="85"/>
      <c r="X116" s="65"/>
      <c r="Y116" s="66"/>
      <c r="Z116" s="85"/>
      <c r="AA116" s="65">
        <v>10480608</v>
      </c>
      <c r="AB116" s="66"/>
      <c r="AC116" s="85"/>
      <c r="AD116" s="65">
        <v>0</v>
      </c>
      <c r="AE116" s="66"/>
      <c r="AF116" s="85"/>
      <c r="AG116" s="65">
        <v>0</v>
      </c>
      <c r="AH116" s="66"/>
      <c r="AI116" s="67"/>
      <c r="AJ116" s="54"/>
      <c r="AK116" s="45" t="s">
        <v>157</v>
      </c>
    </row>
    <row r="117" spans="1:37" s="43" customFormat="1" ht="67.5" x14ac:dyDescent="0.2">
      <c r="A117" s="48" t="s">
        <v>159</v>
      </c>
      <c r="B117" s="49" t="s">
        <v>28</v>
      </c>
      <c r="C117" s="68" t="s">
        <v>160</v>
      </c>
      <c r="D117" s="69"/>
      <c r="E117" s="69"/>
      <c r="F117" s="69"/>
      <c r="G117" s="69"/>
      <c r="H117" s="70"/>
      <c r="I117" s="63" t="s">
        <v>158</v>
      </c>
      <c r="J117" s="71" t="s">
        <v>107</v>
      </c>
      <c r="K117" s="72"/>
      <c r="L117" s="73">
        <v>0</v>
      </c>
      <c r="M117" s="74"/>
      <c r="N117" s="75"/>
      <c r="O117" s="73">
        <v>10480608</v>
      </c>
      <c r="P117" s="74"/>
      <c r="Q117" s="75"/>
      <c r="R117" s="73">
        <v>10480608</v>
      </c>
      <c r="S117" s="74"/>
      <c r="T117" s="75"/>
      <c r="U117" s="73"/>
      <c r="V117" s="74"/>
      <c r="W117" s="75"/>
      <c r="X117" s="73"/>
      <c r="Y117" s="74"/>
      <c r="Z117" s="75"/>
      <c r="AA117" s="76">
        <v>10480608</v>
      </c>
      <c r="AB117" s="77"/>
      <c r="AC117" s="78"/>
      <c r="AD117" s="76">
        <v>0</v>
      </c>
      <c r="AE117" s="77"/>
      <c r="AF117" s="78"/>
      <c r="AG117" s="76">
        <v>0</v>
      </c>
      <c r="AH117" s="77"/>
      <c r="AI117" s="79"/>
      <c r="AJ117" s="58"/>
      <c r="AK117" s="44" t="str">
        <f>C117&amp;I117&amp;J117</f>
        <v>41505010520135900412310</v>
      </c>
    </row>
    <row r="118" spans="1:37" s="43" customFormat="1" ht="45" x14ac:dyDescent="0.2">
      <c r="A118" s="50" t="s">
        <v>100</v>
      </c>
      <c r="B118" s="46" t="s">
        <v>28</v>
      </c>
      <c r="C118" s="80" t="s">
        <v>162</v>
      </c>
      <c r="D118" s="81"/>
      <c r="E118" s="81"/>
      <c r="F118" s="81"/>
      <c r="G118" s="81"/>
      <c r="H118" s="82"/>
      <c r="I118" s="62" t="s">
        <v>99</v>
      </c>
      <c r="J118" s="83"/>
      <c r="K118" s="84"/>
      <c r="L118" s="66">
        <v>0</v>
      </c>
      <c r="M118" s="66"/>
      <c r="N118" s="85"/>
      <c r="O118" s="65">
        <v>17396.64</v>
      </c>
      <c r="P118" s="66"/>
      <c r="Q118" s="85"/>
      <c r="R118" s="65">
        <v>17396.64</v>
      </c>
      <c r="S118" s="66"/>
      <c r="T118" s="85"/>
      <c r="U118" s="65"/>
      <c r="V118" s="66"/>
      <c r="W118" s="85"/>
      <c r="X118" s="65"/>
      <c r="Y118" s="66"/>
      <c r="Z118" s="85"/>
      <c r="AA118" s="65">
        <v>17396.64</v>
      </c>
      <c r="AB118" s="66"/>
      <c r="AC118" s="85"/>
      <c r="AD118" s="65">
        <v>0</v>
      </c>
      <c r="AE118" s="66"/>
      <c r="AF118" s="85"/>
      <c r="AG118" s="65">
        <v>0</v>
      </c>
      <c r="AH118" s="66"/>
      <c r="AI118" s="67"/>
      <c r="AJ118" s="54"/>
      <c r="AK118" s="45" t="s">
        <v>161</v>
      </c>
    </row>
    <row r="119" spans="1:37" s="43" customFormat="1" ht="45" x14ac:dyDescent="0.2">
      <c r="A119" s="48" t="s">
        <v>100</v>
      </c>
      <c r="B119" s="49" t="s">
        <v>28</v>
      </c>
      <c r="C119" s="68" t="s">
        <v>162</v>
      </c>
      <c r="D119" s="69"/>
      <c r="E119" s="69"/>
      <c r="F119" s="69"/>
      <c r="G119" s="69"/>
      <c r="H119" s="70"/>
      <c r="I119" s="63" t="s">
        <v>99</v>
      </c>
      <c r="J119" s="71" t="s">
        <v>93</v>
      </c>
      <c r="K119" s="72"/>
      <c r="L119" s="73">
        <v>0</v>
      </c>
      <c r="M119" s="74"/>
      <c r="N119" s="75"/>
      <c r="O119" s="73">
        <v>17396.64</v>
      </c>
      <c r="P119" s="74"/>
      <c r="Q119" s="75"/>
      <c r="R119" s="73">
        <v>17396.64</v>
      </c>
      <c r="S119" s="74"/>
      <c r="T119" s="75"/>
      <c r="U119" s="73"/>
      <c r="V119" s="74"/>
      <c r="W119" s="75"/>
      <c r="X119" s="73"/>
      <c r="Y119" s="74"/>
      <c r="Z119" s="75"/>
      <c r="AA119" s="76">
        <v>17396.64</v>
      </c>
      <c r="AB119" s="77"/>
      <c r="AC119" s="78"/>
      <c r="AD119" s="76">
        <v>0</v>
      </c>
      <c r="AE119" s="77"/>
      <c r="AF119" s="78"/>
      <c r="AG119" s="76">
        <v>0</v>
      </c>
      <c r="AH119" s="77"/>
      <c r="AI119" s="79"/>
      <c r="AJ119" s="58"/>
      <c r="AK119" s="44" t="str">
        <f>C119&amp;I119&amp;J119</f>
        <v>41507059190092040244226</v>
      </c>
    </row>
    <row r="120" spans="1:37" s="43" customFormat="1" ht="45" x14ac:dyDescent="0.2">
      <c r="A120" s="50" t="s">
        <v>112</v>
      </c>
      <c r="B120" s="46" t="s">
        <v>28</v>
      </c>
      <c r="C120" s="80" t="s">
        <v>164</v>
      </c>
      <c r="D120" s="81"/>
      <c r="E120" s="81"/>
      <c r="F120" s="81"/>
      <c r="G120" s="81"/>
      <c r="H120" s="82"/>
      <c r="I120" s="62" t="s">
        <v>111</v>
      </c>
      <c r="J120" s="83"/>
      <c r="K120" s="84"/>
      <c r="L120" s="66">
        <v>0</v>
      </c>
      <c r="M120" s="66"/>
      <c r="N120" s="85"/>
      <c r="O120" s="65">
        <v>2766200</v>
      </c>
      <c r="P120" s="66"/>
      <c r="Q120" s="85"/>
      <c r="R120" s="65">
        <v>2766200</v>
      </c>
      <c r="S120" s="66"/>
      <c r="T120" s="85"/>
      <c r="U120" s="65"/>
      <c r="V120" s="66"/>
      <c r="W120" s="85"/>
      <c r="X120" s="65"/>
      <c r="Y120" s="66"/>
      <c r="Z120" s="85"/>
      <c r="AA120" s="65">
        <v>2766200</v>
      </c>
      <c r="AB120" s="66"/>
      <c r="AC120" s="85"/>
      <c r="AD120" s="65">
        <v>0</v>
      </c>
      <c r="AE120" s="66"/>
      <c r="AF120" s="85"/>
      <c r="AG120" s="65">
        <v>0</v>
      </c>
      <c r="AH120" s="66"/>
      <c r="AI120" s="67"/>
      <c r="AJ120" s="54"/>
      <c r="AK120" s="45" t="s">
        <v>163</v>
      </c>
    </row>
    <row r="121" spans="1:37" s="43" customFormat="1" ht="45" x14ac:dyDescent="0.2">
      <c r="A121" s="48" t="s">
        <v>112</v>
      </c>
      <c r="B121" s="49" t="s">
        <v>28</v>
      </c>
      <c r="C121" s="68" t="s">
        <v>164</v>
      </c>
      <c r="D121" s="69"/>
      <c r="E121" s="69"/>
      <c r="F121" s="69"/>
      <c r="G121" s="69"/>
      <c r="H121" s="70"/>
      <c r="I121" s="63" t="s">
        <v>111</v>
      </c>
      <c r="J121" s="71" t="s">
        <v>114</v>
      </c>
      <c r="K121" s="72"/>
      <c r="L121" s="73">
        <v>0</v>
      </c>
      <c r="M121" s="74"/>
      <c r="N121" s="75"/>
      <c r="O121" s="73">
        <v>2766200</v>
      </c>
      <c r="P121" s="74"/>
      <c r="Q121" s="75"/>
      <c r="R121" s="73">
        <v>2766200</v>
      </c>
      <c r="S121" s="74"/>
      <c r="T121" s="75"/>
      <c r="U121" s="73"/>
      <c r="V121" s="74"/>
      <c r="W121" s="75"/>
      <c r="X121" s="73"/>
      <c r="Y121" s="74"/>
      <c r="Z121" s="75"/>
      <c r="AA121" s="76">
        <v>2766200</v>
      </c>
      <c r="AB121" s="77"/>
      <c r="AC121" s="78"/>
      <c r="AD121" s="76">
        <v>0</v>
      </c>
      <c r="AE121" s="77"/>
      <c r="AF121" s="78"/>
      <c r="AG121" s="76">
        <v>0</v>
      </c>
      <c r="AH121" s="77"/>
      <c r="AI121" s="79"/>
      <c r="AJ121" s="58"/>
      <c r="AK121" s="44" t="str">
        <f>C121&amp;I121&amp;J121</f>
        <v>41510030340893981321265</v>
      </c>
    </row>
    <row r="122" spans="1:37" s="26" customFormat="1" hidden="1" x14ac:dyDescent="0.2">
      <c r="A122" s="42"/>
      <c r="B122" s="32"/>
      <c r="C122" s="33"/>
      <c r="D122" s="95"/>
      <c r="E122" s="95"/>
      <c r="F122" s="95"/>
      <c r="G122" s="95"/>
      <c r="H122" s="95"/>
      <c r="I122" s="61"/>
      <c r="J122" s="95"/>
      <c r="K122" s="95"/>
      <c r="L122" s="170"/>
      <c r="M122" s="170"/>
      <c r="N122" s="171"/>
      <c r="O122" s="172"/>
      <c r="P122" s="170"/>
      <c r="Q122" s="171"/>
      <c r="R122" s="172"/>
      <c r="S122" s="170"/>
      <c r="T122" s="171"/>
      <c r="U122" s="172"/>
      <c r="V122" s="170"/>
      <c r="W122" s="171"/>
      <c r="X122" s="180"/>
      <c r="Y122" s="181"/>
      <c r="Z122" s="182"/>
      <c r="AA122" s="172"/>
      <c r="AB122" s="170"/>
      <c r="AC122" s="171"/>
      <c r="AD122" s="172"/>
      <c r="AE122" s="170"/>
      <c r="AF122" s="171"/>
      <c r="AG122" s="172"/>
      <c r="AH122" s="170"/>
      <c r="AI122" s="179"/>
      <c r="AJ122" s="60"/>
      <c r="AK122" s="44"/>
    </row>
    <row r="123" spans="1:37" s="26" customFormat="1" ht="23.25" thickBot="1" x14ac:dyDescent="0.25">
      <c r="A123" s="38" t="s">
        <v>29</v>
      </c>
      <c r="B123" s="34" t="s">
        <v>31</v>
      </c>
      <c r="C123" s="90" t="s">
        <v>23</v>
      </c>
      <c r="D123" s="91"/>
      <c r="E123" s="91"/>
      <c r="F123" s="91"/>
      <c r="G123" s="91"/>
      <c r="H123" s="91"/>
      <c r="I123" s="91"/>
      <c r="J123" s="91"/>
      <c r="K123" s="92"/>
      <c r="L123" s="125" t="s">
        <v>23</v>
      </c>
      <c r="M123" s="125"/>
      <c r="N123" s="125"/>
      <c r="O123" s="125" t="s">
        <v>23</v>
      </c>
      <c r="P123" s="125"/>
      <c r="Q123" s="125"/>
      <c r="R123" s="126">
        <v>-1684577903.45</v>
      </c>
      <c r="S123" s="126"/>
      <c r="T123" s="126"/>
      <c r="U123" s="126">
        <v>0</v>
      </c>
      <c r="V123" s="126"/>
      <c r="W123" s="126"/>
      <c r="X123" s="126">
        <v>0</v>
      </c>
      <c r="Y123" s="126"/>
      <c r="Z123" s="126"/>
      <c r="AA123" s="126">
        <v>-1684577903.45</v>
      </c>
      <c r="AB123" s="126"/>
      <c r="AC123" s="126"/>
      <c r="AD123" s="125" t="s">
        <v>23</v>
      </c>
      <c r="AE123" s="125"/>
      <c r="AF123" s="125"/>
      <c r="AG123" s="125" t="s">
        <v>23</v>
      </c>
      <c r="AH123" s="125"/>
      <c r="AI123" s="178"/>
      <c r="AJ123" s="60"/>
      <c r="AK123" s="44"/>
    </row>
    <row r="126" spans="1:37" x14ac:dyDescent="0.2">
      <c r="A126" s="64" t="s">
        <v>46</v>
      </c>
      <c r="B126" s="86" t="s">
        <v>60</v>
      </c>
      <c r="C126" s="86"/>
      <c r="D126" s="86"/>
      <c r="E126" s="86"/>
      <c r="F126" s="86"/>
      <c r="G126" s="86"/>
      <c r="AK126" s="47"/>
    </row>
    <row r="127" spans="1:37" x14ac:dyDescent="0.2">
      <c r="AK127" s="47"/>
    </row>
    <row r="128" spans="1:37" x14ac:dyDescent="0.2">
      <c r="AK128" s="47"/>
    </row>
    <row r="129" spans="37:37" x14ac:dyDescent="0.2">
      <c r="AK129" s="47"/>
    </row>
    <row r="130" spans="37:37" x14ac:dyDescent="0.2">
      <c r="AK130" s="47"/>
    </row>
    <row r="131" spans="37:37" x14ac:dyDescent="0.2">
      <c r="AK131" s="47"/>
    </row>
    <row r="132" spans="37:37" x14ac:dyDescent="0.2">
      <c r="AK132" s="47"/>
    </row>
    <row r="133" spans="37:37" x14ac:dyDescent="0.2">
      <c r="AK133" s="47"/>
    </row>
    <row r="134" spans="37:37" x14ac:dyDescent="0.2">
      <c r="AK134" s="47"/>
    </row>
    <row r="135" spans="37:37" x14ac:dyDescent="0.2">
      <c r="AK135" s="47"/>
    </row>
    <row r="136" spans="37:37" x14ac:dyDescent="0.2">
      <c r="AK136" s="47"/>
    </row>
    <row r="137" spans="37:37" x14ac:dyDescent="0.2">
      <c r="AK137" s="47"/>
    </row>
    <row r="138" spans="37:37" x14ac:dyDescent="0.2">
      <c r="AK138" s="47"/>
    </row>
    <row r="139" spans="37:37" x14ac:dyDescent="0.2">
      <c r="AK139" s="47"/>
    </row>
    <row r="140" spans="37:37" x14ac:dyDescent="0.2">
      <c r="AK140" s="47"/>
    </row>
    <row r="141" spans="37:37" x14ac:dyDescent="0.2">
      <c r="AK141" s="47"/>
    </row>
    <row r="142" spans="37:37" x14ac:dyDescent="0.2">
      <c r="AK142" s="47"/>
    </row>
    <row r="143" spans="37:37" x14ac:dyDescent="0.2">
      <c r="AK143" s="47"/>
    </row>
    <row r="144" spans="37:37" x14ac:dyDescent="0.2">
      <c r="AK144" s="47"/>
    </row>
    <row r="145" spans="37:37" x14ac:dyDescent="0.2">
      <c r="AK145" s="47"/>
    </row>
    <row r="146" spans="37:37" x14ac:dyDescent="0.2">
      <c r="AK146" s="47"/>
    </row>
    <row r="147" spans="37:37" x14ac:dyDescent="0.2">
      <c r="AK147" s="47"/>
    </row>
  </sheetData>
  <mergeCells count="1068">
    <mergeCell ref="AG123:AI123"/>
    <mergeCell ref="AD123:AF123"/>
    <mergeCell ref="AA122:AC122"/>
    <mergeCell ref="AG122:AI122"/>
    <mergeCell ref="X122:Z122"/>
    <mergeCell ref="C22:K22"/>
    <mergeCell ref="C23:K23"/>
    <mergeCell ref="O23:Q23"/>
    <mergeCell ref="AG22:AI22"/>
    <mergeCell ref="AG23:AI23"/>
    <mergeCell ref="AD23:AF23"/>
    <mergeCell ref="AA23:AC23"/>
    <mergeCell ref="AD22:AF22"/>
    <mergeCell ref="X22:Z22"/>
    <mergeCell ref="R123:T123"/>
    <mergeCell ref="U23:W23"/>
    <mergeCell ref="R23:T23"/>
    <mergeCell ref="X23:Z23"/>
    <mergeCell ref="U122:W122"/>
    <mergeCell ref="AD122:AF122"/>
    <mergeCell ref="O123:Q123"/>
    <mergeCell ref="U123:W123"/>
    <mergeCell ref="C24:H24"/>
    <mergeCell ref="J24:K24"/>
    <mergeCell ref="AD24:AF24"/>
    <mergeCell ref="C26:H26"/>
    <mergeCell ref="J26:K26"/>
    <mergeCell ref="R21:T21"/>
    <mergeCell ref="AA17:AC20"/>
    <mergeCell ref="AD17:AF20"/>
    <mergeCell ref="AD21:AF21"/>
    <mergeCell ref="U22:W22"/>
    <mergeCell ref="L122:N122"/>
    <mergeCell ref="O122:Q122"/>
    <mergeCell ref="AA22:AC22"/>
    <mergeCell ref="O22:Q22"/>
    <mergeCell ref="R22:T22"/>
    <mergeCell ref="L23:N23"/>
    <mergeCell ref="R122:T122"/>
    <mergeCell ref="L22:N22"/>
    <mergeCell ref="L24:N24"/>
    <mergeCell ref="O24:Q24"/>
    <mergeCell ref="R24:T24"/>
    <mergeCell ref="U24:W24"/>
    <mergeCell ref="X24:Z24"/>
    <mergeCell ref="AA24:AC24"/>
    <mergeCell ref="L26:N26"/>
    <mergeCell ref="O26:Q26"/>
    <mergeCell ref="R17:T20"/>
    <mergeCell ref="U17:W20"/>
    <mergeCell ref="AD15:AI16"/>
    <mergeCell ref="AF13:AI13"/>
    <mergeCell ref="A13:AE13"/>
    <mergeCell ref="X17:Z20"/>
    <mergeCell ref="AG17:AI20"/>
    <mergeCell ref="AA21:AC21"/>
    <mergeCell ref="U21:W21"/>
    <mergeCell ref="R15:AC16"/>
    <mergeCell ref="X21:Z21"/>
    <mergeCell ref="AG21:AI21"/>
    <mergeCell ref="L123:N123"/>
    <mergeCell ref="AA123:AC123"/>
    <mergeCell ref="X123:Z123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15:N20"/>
    <mergeCell ref="C21:K21"/>
    <mergeCell ref="C15:K20"/>
    <mergeCell ref="O21:Q21"/>
    <mergeCell ref="L21:N21"/>
    <mergeCell ref="O15:Q20"/>
    <mergeCell ref="D122:H122"/>
    <mergeCell ref="AG5:AI5"/>
    <mergeCell ref="AG6:AI6"/>
    <mergeCell ref="AG7:AI7"/>
    <mergeCell ref="AG8:AI8"/>
    <mergeCell ref="N10:AC10"/>
    <mergeCell ref="J122:K122"/>
    <mergeCell ref="AG9:AI9"/>
    <mergeCell ref="AG10:AI10"/>
    <mergeCell ref="AG11:AI11"/>
    <mergeCell ref="AG12:AI12"/>
    <mergeCell ref="C123:K123"/>
    <mergeCell ref="B126:G126"/>
    <mergeCell ref="AD26:AF26"/>
    <mergeCell ref="AG26:AI26"/>
    <mergeCell ref="C27:H27"/>
    <mergeCell ref="J27:K27"/>
    <mergeCell ref="L27:N27"/>
    <mergeCell ref="O27:Q27"/>
    <mergeCell ref="R27:T27"/>
    <mergeCell ref="U27:W27"/>
    <mergeCell ref="X27:Z27"/>
    <mergeCell ref="AA27:AC27"/>
    <mergeCell ref="AD27:AF27"/>
    <mergeCell ref="AG27:AI27"/>
    <mergeCell ref="AG24:AI24"/>
    <mergeCell ref="C25:H25"/>
    <mergeCell ref="J25:K25"/>
    <mergeCell ref="L25:N25"/>
    <mergeCell ref="O25:Q25"/>
    <mergeCell ref="R25:T25"/>
    <mergeCell ref="U25:W25"/>
    <mergeCell ref="X25:Z25"/>
    <mergeCell ref="AA25:AC25"/>
    <mergeCell ref="AD25:AF25"/>
    <mergeCell ref="AG25:AI25"/>
    <mergeCell ref="R26:T26"/>
    <mergeCell ref="U26:W26"/>
    <mergeCell ref="X26:Z26"/>
    <mergeCell ref="AA26:AC26"/>
    <mergeCell ref="AG28:AI28"/>
    <mergeCell ref="C29:H29"/>
    <mergeCell ref="J29:K29"/>
    <mergeCell ref="L29:N29"/>
    <mergeCell ref="O29:Q29"/>
    <mergeCell ref="R29:T29"/>
    <mergeCell ref="U29:W29"/>
    <mergeCell ref="X29:Z29"/>
    <mergeCell ref="AA29:AC29"/>
    <mergeCell ref="AD29:AF29"/>
    <mergeCell ref="AG29:AI29"/>
    <mergeCell ref="C28:H28"/>
    <mergeCell ref="J28:K28"/>
    <mergeCell ref="L28:N28"/>
    <mergeCell ref="O28:Q28"/>
    <mergeCell ref="R28:T28"/>
    <mergeCell ref="U28:W28"/>
    <mergeCell ref="X28:Z28"/>
    <mergeCell ref="AA28:AC28"/>
    <mergeCell ref="AD28:AF28"/>
    <mergeCell ref="AG30:AI30"/>
    <mergeCell ref="C31:H31"/>
    <mergeCell ref="J31:K31"/>
    <mergeCell ref="L31:N31"/>
    <mergeCell ref="O31:Q31"/>
    <mergeCell ref="R31:T31"/>
    <mergeCell ref="U31:W31"/>
    <mergeCell ref="X31:Z31"/>
    <mergeCell ref="AA31:AC31"/>
    <mergeCell ref="AD31:AF31"/>
    <mergeCell ref="AG31:AI31"/>
    <mergeCell ref="C30:H30"/>
    <mergeCell ref="J30:K30"/>
    <mergeCell ref="L30:N30"/>
    <mergeCell ref="O30:Q30"/>
    <mergeCell ref="R30:T30"/>
    <mergeCell ref="U30:W30"/>
    <mergeCell ref="X30:Z30"/>
    <mergeCell ref="AA30:AC30"/>
    <mergeCell ref="AD30:AF30"/>
    <mergeCell ref="AG32:AI32"/>
    <mergeCell ref="C33:H33"/>
    <mergeCell ref="J33:K33"/>
    <mergeCell ref="L33:N33"/>
    <mergeCell ref="O33:Q33"/>
    <mergeCell ref="R33:T33"/>
    <mergeCell ref="U33:W33"/>
    <mergeCell ref="X33:Z33"/>
    <mergeCell ref="AA33:AC33"/>
    <mergeCell ref="AD33:AF33"/>
    <mergeCell ref="AG33:AI33"/>
    <mergeCell ref="C32:H32"/>
    <mergeCell ref="J32:K32"/>
    <mergeCell ref="L32:N32"/>
    <mergeCell ref="O32:Q32"/>
    <mergeCell ref="R32:T32"/>
    <mergeCell ref="U32:W32"/>
    <mergeCell ref="X32:Z32"/>
    <mergeCell ref="AA32:AC32"/>
    <mergeCell ref="AD32:AF32"/>
    <mergeCell ref="AG34:AI34"/>
    <mergeCell ref="C35:H35"/>
    <mergeCell ref="J35:K35"/>
    <mergeCell ref="L35:N35"/>
    <mergeCell ref="O35:Q35"/>
    <mergeCell ref="R35:T35"/>
    <mergeCell ref="U35:W35"/>
    <mergeCell ref="X35:Z35"/>
    <mergeCell ref="AA35:AC35"/>
    <mergeCell ref="AD35:AF35"/>
    <mergeCell ref="AG35:AI35"/>
    <mergeCell ref="C34:H34"/>
    <mergeCell ref="J34:K34"/>
    <mergeCell ref="L34:N34"/>
    <mergeCell ref="O34:Q34"/>
    <mergeCell ref="R34:T34"/>
    <mergeCell ref="U34:W34"/>
    <mergeCell ref="X34:Z34"/>
    <mergeCell ref="AA34:AC34"/>
    <mergeCell ref="AD34:AF34"/>
    <mergeCell ref="AG36:AI36"/>
    <mergeCell ref="C37:H37"/>
    <mergeCell ref="J37:K37"/>
    <mergeCell ref="L37:N37"/>
    <mergeCell ref="O37:Q37"/>
    <mergeCell ref="R37:T37"/>
    <mergeCell ref="U37:W37"/>
    <mergeCell ref="X37:Z37"/>
    <mergeCell ref="AA37:AC37"/>
    <mergeCell ref="AD37:AF37"/>
    <mergeCell ref="AG37:AI37"/>
    <mergeCell ref="C36:H36"/>
    <mergeCell ref="J36:K36"/>
    <mergeCell ref="L36:N36"/>
    <mergeCell ref="O36:Q36"/>
    <mergeCell ref="R36:T36"/>
    <mergeCell ref="U36:W36"/>
    <mergeCell ref="X36:Z36"/>
    <mergeCell ref="AA36:AC36"/>
    <mergeCell ref="AD36:AF36"/>
    <mergeCell ref="AG38:AI38"/>
    <mergeCell ref="C39:H39"/>
    <mergeCell ref="J39:K39"/>
    <mergeCell ref="L39:N39"/>
    <mergeCell ref="O39:Q39"/>
    <mergeCell ref="R39:T39"/>
    <mergeCell ref="U39:W39"/>
    <mergeCell ref="X39:Z39"/>
    <mergeCell ref="AA39:AC39"/>
    <mergeCell ref="AD39:AF39"/>
    <mergeCell ref="AG39:AI39"/>
    <mergeCell ref="C38:H38"/>
    <mergeCell ref="J38:K38"/>
    <mergeCell ref="L38:N38"/>
    <mergeCell ref="O38:Q38"/>
    <mergeCell ref="R38:T38"/>
    <mergeCell ref="U38:W38"/>
    <mergeCell ref="X38:Z38"/>
    <mergeCell ref="AA38:AC38"/>
    <mergeCell ref="AD38:AF38"/>
    <mergeCell ref="AG40:AI40"/>
    <mergeCell ref="C41:H41"/>
    <mergeCell ref="J41:K41"/>
    <mergeCell ref="L41:N41"/>
    <mergeCell ref="O41:Q41"/>
    <mergeCell ref="R41:T41"/>
    <mergeCell ref="U41:W41"/>
    <mergeCell ref="X41:Z41"/>
    <mergeCell ref="AA41:AC41"/>
    <mergeCell ref="AD41:AF41"/>
    <mergeCell ref="AG41:AI41"/>
    <mergeCell ref="C40:H40"/>
    <mergeCell ref="J40:K40"/>
    <mergeCell ref="L40:N40"/>
    <mergeCell ref="O40:Q40"/>
    <mergeCell ref="R40:T40"/>
    <mergeCell ref="U40:W40"/>
    <mergeCell ref="X40:Z40"/>
    <mergeCell ref="AA40:AC40"/>
    <mergeCell ref="AD40:AF40"/>
    <mergeCell ref="AG42:AI42"/>
    <mergeCell ref="C43:H43"/>
    <mergeCell ref="J43:K43"/>
    <mergeCell ref="L43:N43"/>
    <mergeCell ref="O43:Q43"/>
    <mergeCell ref="R43:T43"/>
    <mergeCell ref="U43:W43"/>
    <mergeCell ref="X43:Z43"/>
    <mergeCell ref="AA43:AC43"/>
    <mergeCell ref="AD43:AF43"/>
    <mergeCell ref="AG43:AI43"/>
    <mergeCell ref="C42:H42"/>
    <mergeCell ref="J42:K42"/>
    <mergeCell ref="L42:N42"/>
    <mergeCell ref="O42:Q42"/>
    <mergeCell ref="R42:T42"/>
    <mergeCell ref="U42:W42"/>
    <mergeCell ref="X42:Z42"/>
    <mergeCell ref="AA42:AC42"/>
    <mergeCell ref="AD42:AF42"/>
    <mergeCell ref="AG44:AI44"/>
    <mergeCell ref="C45:H45"/>
    <mergeCell ref="J45:K45"/>
    <mergeCell ref="L45:N45"/>
    <mergeCell ref="O45:Q45"/>
    <mergeCell ref="R45:T45"/>
    <mergeCell ref="U45:W45"/>
    <mergeCell ref="X45:Z45"/>
    <mergeCell ref="AA45:AC45"/>
    <mergeCell ref="AD45:AF45"/>
    <mergeCell ref="AG45:AI45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AG46:AI46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AG47:AI47"/>
    <mergeCell ref="C46:H46"/>
    <mergeCell ref="J46:K46"/>
    <mergeCell ref="L46:N46"/>
    <mergeCell ref="O46:Q46"/>
    <mergeCell ref="R46:T46"/>
    <mergeCell ref="U46:W46"/>
    <mergeCell ref="X46:Z46"/>
    <mergeCell ref="AA46:AC46"/>
    <mergeCell ref="AD46:AF46"/>
    <mergeCell ref="AG48:AI48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49:AI49"/>
    <mergeCell ref="C48:H48"/>
    <mergeCell ref="J48:K48"/>
    <mergeCell ref="L48:N48"/>
    <mergeCell ref="O48:Q48"/>
    <mergeCell ref="R48:T48"/>
    <mergeCell ref="U48:W48"/>
    <mergeCell ref="X48:Z48"/>
    <mergeCell ref="AA48:AC48"/>
    <mergeCell ref="AD48:AF48"/>
    <mergeCell ref="AG50:AI50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51:AI51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2:AI52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3:AI53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4:AI54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5:AI55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6:AI56"/>
    <mergeCell ref="C57:H57"/>
    <mergeCell ref="J57:K57"/>
    <mergeCell ref="L57:N57"/>
    <mergeCell ref="O57:Q57"/>
    <mergeCell ref="R57:T57"/>
    <mergeCell ref="U57:W57"/>
    <mergeCell ref="X57:Z57"/>
    <mergeCell ref="AA57:AC57"/>
    <mergeCell ref="AD57:AF57"/>
    <mergeCell ref="AG57:AI57"/>
    <mergeCell ref="C56:H56"/>
    <mergeCell ref="J56:K56"/>
    <mergeCell ref="L56:N56"/>
    <mergeCell ref="O56:Q56"/>
    <mergeCell ref="R56:T56"/>
    <mergeCell ref="U56:W56"/>
    <mergeCell ref="X56:Z56"/>
    <mergeCell ref="AA56:AC56"/>
    <mergeCell ref="AD56:AF56"/>
    <mergeCell ref="AG58:AI58"/>
    <mergeCell ref="C59:H59"/>
    <mergeCell ref="J59:K59"/>
    <mergeCell ref="L59:N59"/>
    <mergeCell ref="O59:Q59"/>
    <mergeCell ref="R59:T59"/>
    <mergeCell ref="U59:W59"/>
    <mergeCell ref="X59:Z59"/>
    <mergeCell ref="AA59:AC59"/>
    <mergeCell ref="AD59:AF59"/>
    <mergeCell ref="AG59:AI59"/>
    <mergeCell ref="C58:H58"/>
    <mergeCell ref="J58:K58"/>
    <mergeCell ref="L58:N58"/>
    <mergeCell ref="O58:Q58"/>
    <mergeCell ref="R58:T58"/>
    <mergeCell ref="U58:W58"/>
    <mergeCell ref="X58:Z58"/>
    <mergeCell ref="AA58:AC58"/>
    <mergeCell ref="AD58:AF58"/>
    <mergeCell ref="AG60:AI60"/>
    <mergeCell ref="C61:H61"/>
    <mergeCell ref="J61:K61"/>
    <mergeCell ref="L61:N61"/>
    <mergeCell ref="O61:Q61"/>
    <mergeCell ref="R61:T61"/>
    <mergeCell ref="U61:W61"/>
    <mergeCell ref="X61:Z61"/>
    <mergeCell ref="AA61:AC61"/>
    <mergeCell ref="AD61:AF61"/>
    <mergeCell ref="AG61:AI61"/>
    <mergeCell ref="C60:H60"/>
    <mergeCell ref="J60:K60"/>
    <mergeCell ref="L60:N60"/>
    <mergeCell ref="O60:Q60"/>
    <mergeCell ref="R60:T60"/>
    <mergeCell ref="U60:W60"/>
    <mergeCell ref="X60:Z60"/>
    <mergeCell ref="AA60:AC60"/>
    <mergeCell ref="AD60:AF60"/>
    <mergeCell ref="AG62:AI62"/>
    <mergeCell ref="C63:H63"/>
    <mergeCell ref="J63:K63"/>
    <mergeCell ref="L63:N63"/>
    <mergeCell ref="O63:Q63"/>
    <mergeCell ref="R63:T63"/>
    <mergeCell ref="U63:W63"/>
    <mergeCell ref="X63:Z63"/>
    <mergeCell ref="AA63:AC63"/>
    <mergeCell ref="AD63:AF63"/>
    <mergeCell ref="AG63:AI63"/>
    <mergeCell ref="C62:H62"/>
    <mergeCell ref="J62:K62"/>
    <mergeCell ref="L62:N62"/>
    <mergeCell ref="O62:Q62"/>
    <mergeCell ref="R62:T62"/>
    <mergeCell ref="U62:W62"/>
    <mergeCell ref="X62:Z62"/>
    <mergeCell ref="AA62:AC62"/>
    <mergeCell ref="AD62:AF62"/>
    <mergeCell ref="AG64:AI64"/>
    <mergeCell ref="C65:H65"/>
    <mergeCell ref="J65:K65"/>
    <mergeCell ref="L65:N65"/>
    <mergeCell ref="O65:Q65"/>
    <mergeCell ref="R65:T65"/>
    <mergeCell ref="U65:W65"/>
    <mergeCell ref="X65:Z65"/>
    <mergeCell ref="AA65:AC65"/>
    <mergeCell ref="AD65:AF65"/>
    <mergeCell ref="AG65:AI65"/>
    <mergeCell ref="C64:H64"/>
    <mergeCell ref="J64:K64"/>
    <mergeCell ref="L64:N64"/>
    <mergeCell ref="O64:Q64"/>
    <mergeCell ref="R64:T64"/>
    <mergeCell ref="U64:W64"/>
    <mergeCell ref="X64:Z64"/>
    <mergeCell ref="AA64:AC64"/>
    <mergeCell ref="AD64:AF64"/>
    <mergeCell ref="AG66:AI66"/>
    <mergeCell ref="C67:H67"/>
    <mergeCell ref="J67:K67"/>
    <mergeCell ref="L67:N67"/>
    <mergeCell ref="O67:Q67"/>
    <mergeCell ref="R67:T67"/>
    <mergeCell ref="U67:W67"/>
    <mergeCell ref="X67:Z67"/>
    <mergeCell ref="AA67:AC67"/>
    <mergeCell ref="AD67:AF67"/>
    <mergeCell ref="AG67:AI67"/>
    <mergeCell ref="C66:H66"/>
    <mergeCell ref="J66:K66"/>
    <mergeCell ref="L66:N66"/>
    <mergeCell ref="O66:Q66"/>
    <mergeCell ref="R66:T66"/>
    <mergeCell ref="U66:W66"/>
    <mergeCell ref="X66:Z66"/>
    <mergeCell ref="AA66:AC66"/>
    <mergeCell ref="AD66:AF66"/>
    <mergeCell ref="AG68:AI68"/>
    <mergeCell ref="C69:H69"/>
    <mergeCell ref="J69:K69"/>
    <mergeCell ref="L69:N69"/>
    <mergeCell ref="O69:Q69"/>
    <mergeCell ref="R69:T69"/>
    <mergeCell ref="U69:W69"/>
    <mergeCell ref="X69:Z69"/>
    <mergeCell ref="AA69:AC69"/>
    <mergeCell ref="AD69:AF69"/>
    <mergeCell ref="AG69:AI69"/>
    <mergeCell ref="C68:H68"/>
    <mergeCell ref="J68:K68"/>
    <mergeCell ref="L68:N68"/>
    <mergeCell ref="O68:Q68"/>
    <mergeCell ref="R68:T68"/>
    <mergeCell ref="U68:W68"/>
    <mergeCell ref="X68:Z68"/>
    <mergeCell ref="AA68:AC68"/>
    <mergeCell ref="AD68:AF68"/>
    <mergeCell ref="AG70:AI70"/>
    <mergeCell ref="C71:H71"/>
    <mergeCell ref="J71:K71"/>
    <mergeCell ref="L71:N71"/>
    <mergeCell ref="O71:Q71"/>
    <mergeCell ref="R71:T71"/>
    <mergeCell ref="U71:W71"/>
    <mergeCell ref="X71:Z71"/>
    <mergeCell ref="AA71:AC71"/>
    <mergeCell ref="AD71:AF71"/>
    <mergeCell ref="AG71:AI71"/>
    <mergeCell ref="C70:H70"/>
    <mergeCell ref="J70:K70"/>
    <mergeCell ref="L70:N70"/>
    <mergeCell ref="O70:Q70"/>
    <mergeCell ref="R70:T70"/>
    <mergeCell ref="U70:W70"/>
    <mergeCell ref="X70:Z70"/>
    <mergeCell ref="AA70:AC70"/>
    <mergeCell ref="AD70:AF70"/>
    <mergeCell ref="AG72:AI72"/>
    <mergeCell ref="C73:H73"/>
    <mergeCell ref="J73:K73"/>
    <mergeCell ref="L73:N73"/>
    <mergeCell ref="O73:Q73"/>
    <mergeCell ref="R73:T73"/>
    <mergeCell ref="U73:W73"/>
    <mergeCell ref="X73:Z73"/>
    <mergeCell ref="AA73:AC73"/>
    <mergeCell ref="AD73:AF73"/>
    <mergeCell ref="AG73:AI73"/>
    <mergeCell ref="C72:H72"/>
    <mergeCell ref="J72:K72"/>
    <mergeCell ref="L72:N72"/>
    <mergeCell ref="O72:Q72"/>
    <mergeCell ref="R72:T72"/>
    <mergeCell ref="U72:W72"/>
    <mergeCell ref="X72:Z72"/>
    <mergeCell ref="AA72:AC72"/>
    <mergeCell ref="AD72:AF72"/>
    <mergeCell ref="AG74:AI74"/>
    <mergeCell ref="C75:H75"/>
    <mergeCell ref="J75:K75"/>
    <mergeCell ref="L75:N75"/>
    <mergeCell ref="O75:Q75"/>
    <mergeCell ref="R75:T75"/>
    <mergeCell ref="U75:W75"/>
    <mergeCell ref="X75:Z75"/>
    <mergeCell ref="AA75:AC75"/>
    <mergeCell ref="AD75:AF75"/>
    <mergeCell ref="AG75:AI75"/>
    <mergeCell ref="C74:H74"/>
    <mergeCell ref="J74:K74"/>
    <mergeCell ref="L74:N74"/>
    <mergeCell ref="O74:Q74"/>
    <mergeCell ref="R74:T74"/>
    <mergeCell ref="U74:W74"/>
    <mergeCell ref="X74:Z74"/>
    <mergeCell ref="AA74:AC74"/>
    <mergeCell ref="AD74:AF74"/>
    <mergeCell ref="AG76:AI76"/>
    <mergeCell ref="C77:H77"/>
    <mergeCell ref="J77:K77"/>
    <mergeCell ref="L77:N77"/>
    <mergeCell ref="O77:Q77"/>
    <mergeCell ref="R77:T77"/>
    <mergeCell ref="U77:W77"/>
    <mergeCell ref="X77:Z77"/>
    <mergeCell ref="AA77:AC77"/>
    <mergeCell ref="AD77:AF77"/>
    <mergeCell ref="AG77:AI77"/>
    <mergeCell ref="C76:H76"/>
    <mergeCell ref="J76:K76"/>
    <mergeCell ref="L76:N76"/>
    <mergeCell ref="O76:Q76"/>
    <mergeCell ref="R76:T76"/>
    <mergeCell ref="U76:W76"/>
    <mergeCell ref="X76:Z76"/>
    <mergeCell ref="AA76:AC76"/>
    <mergeCell ref="AD76:AF76"/>
    <mergeCell ref="AG78:AI78"/>
    <mergeCell ref="C79:H79"/>
    <mergeCell ref="J79:K79"/>
    <mergeCell ref="L79:N79"/>
    <mergeCell ref="O79:Q79"/>
    <mergeCell ref="R79:T79"/>
    <mergeCell ref="U79:W79"/>
    <mergeCell ref="X79:Z79"/>
    <mergeCell ref="AA79:AC79"/>
    <mergeCell ref="AD79:AF79"/>
    <mergeCell ref="AG79:AI79"/>
    <mergeCell ref="C78:H78"/>
    <mergeCell ref="J78:K78"/>
    <mergeCell ref="L78:N78"/>
    <mergeCell ref="O78:Q78"/>
    <mergeCell ref="R78:T78"/>
    <mergeCell ref="U78:W78"/>
    <mergeCell ref="X78:Z78"/>
    <mergeCell ref="AA78:AC78"/>
    <mergeCell ref="AD78:AF78"/>
    <mergeCell ref="AG80:AI80"/>
    <mergeCell ref="C81:H81"/>
    <mergeCell ref="J81:K81"/>
    <mergeCell ref="L81:N81"/>
    <mergeCell ref="O81:Q81"/>
    <mergeCell ref="R81:T81"/>
    <mergeCell ref="U81:W81"/>
    <mergeCell ref="X81:Z81"/>
    <mergeCell ref="AA81:AC81"/>
    <mergeCell ref="AD81:AF81"/>
    <mergeCell ref="AG81:AI81"/>
    <mergeCell ref="C80:H80"/>
    <mergeCell ref="J80:K80"/>
    <mergeCell ref="L80:N80"/>
    <mergeCell ref="O80:Q80"/>
    <mergeCell ref="R80:T80"/>
    <mergeCell ref="U80:W80"/>
    <mergeCell ref="X80:Z80"/>
    <mergeCell ref="AA80:AC80"/>
    <mergeCell ref="AD80:AF80"/>
    <mergeCell ref="AG82:AI82"/>
    <mergeCell ref="C83:H83"/>
    <mergeCell ref="J83:K83"/>
    <mergeCell ref="L83:N83"/>
    <mergeCell ref="O83:Q83"/>
    <mergeCell ref="R83:T83"/>
    <mergeCell ref="U83:W83"/>
    <mergeCell ref="X83:Z83"/>
    <mergeCell ref="AA83:AC83"/>
    <mergeCell ref="AD83:AF83"/>
    <mergeCell ref="AG83:AI83"/>
    <mergeCell ref="C82:H82"/>
    <mergeCell ref="J82:K82"/>
    <mergeCell ref="L82:N82"/>
    <mergeCell ref="O82:Q82"/>
    <mergeCell ref="R82:T82"/>
    <mergeCell ref="U82:W82"/>
    <mergeCell ref="X82:Z82"/>
    <mergeCell ref="AA82:AC82"/>
    <mergeCell ref="AD82:AF82"/>
    <mergeCell ref="AG84:AI84"/>
    <mergeCell ref="C85:H85"/>
    <mergeCell ref="J85:K85"/>
    <mergeCell ref="L85:N85"/>
    <mergeCell ref="O85:Q85"/>
    <mergeCell ref="R85:T85"/>
    <mergeCell ref="U85:W85"/>
    <mergeCell ref="X85:Z85"/>
    <mergeCell ref="AA85:AC85"/>
    <mergeCell ref="AD85:AF85"/>
    <mergeCell ref="AG85:AI85"/>
    <mergeCell ref="C84:H84"/>
    <mergeCell ref="J84:K84"/>
    <mergeCell ref="L84:N84"/>
    <mergeCell ref="O84:Q84"/>
    <mergeCell ref="R84:T84"/>
    <mergeCell ref="U84:W84"/>
    <mergeCell ref="X84:Z84"/>
    <mergeCell ref="AA84:AC84"/>
    <mergeCell ref="AD84:AF84"/>
    <mergeCell ref="AG86:AI86"/>
    <mergeCell ref="C87:H87"/>
    <mergeCell ref="J87:K87"/>
    <mergeCell ref="L87:N87"/>
    <mergeCell ref="O87:Q87"/>
    <mergeCell ref="R87:T87"/>
    <mergeCell ref="U87:W87"/>
    <mergeCell ref="X87:Z87"/>
    <mergeCell ref="AA87:AC87"/>
    <mergeCell ref="AD87:AF87"/>
    <mergeCell ref="AG87:AI87"/>
    <mergeCell ref="C86:H86"/>
    <mergeCell ref="J86:K86"/>
    <mergeCell ref="L86:N86"/>
    <mergeCell ref="O86:Q86"/>
    <mergeCell ref="R86:T86"/>
    <mergeCell ref="U86:W86"/>
    <mergeCell ref="X86:Z86"/>
    <mergeCell ref="AA86:AC86"/>
    <mergeCell ref="AD86:AF86"/>
    <mergeCell ref="AG88:AI88"/>
    <mergeCell ref="C89:H89"/>
    <mergeCell ref="J89:K89"/>
    <mergeCell ref="L89:N89"/>
    <mergeCell ref="O89:Q89"/>
    <mergeCell ref="R89:T89"/>
    <mergeCell ref="U89:W89"/>
    <mergeCell ref="X89:Z89"/>
    <mergeCell ref="AA89:AC89"/>
    <mergeCell ref="AD89:AF89"/>
    <mergeCell ref="AG89:AI89"/>
    <mergeCell ref="C88:H88"/>
    <mergeCell ref="J88:K88"/>
    <mergeCell ref="L88:N88"/>
    <mergeCell ref="O88:Q88"/>
    <mergeCell ref="R88:T88"/>
    <mergeCell ref="U88:W88"/>
    <mergeCell ref="X88:Z88"/>
    <mergeCell ref="AA88:AC88"/>
    <mergeCell ref="AD88:AF88"/>
    <mergeCell ref="AG90:AI90"/>
    <mergeCell ref="C91:H91"/>
    <mergeCell ref="J91:K91"/>
    <mergeCell ref="L91:N91"/>
    <mergeCell ref="O91:Q91"/>
    <mergeCell ref="R91:T91"/>
    <mergeCell ref="U91:W91"/>
    <mergeCell ref="X91:Z91"/>
    <mergeCell ref="AA91:AC91"/>
    <mergeCell ref="AD91:AF91"/>
    <mergeCell ref="AG91:AI91"/>
    <mergeCell ref="C90:H90"/>
    <mergeCell ref="J90:K90"/>
    <mergeCell ref="L90:N90"/>
    <mergeCell ref="O90:Q90"/>
    <mergeCell ref="R90:T90"/>
    <mergeCell ref="U90:W90"/>
    <mergeCell ref="X90:Z90"/>
    <mergeCell ref="AA90:AC90"/>
    <mergeCell ref="AD90:AF90"/>
    <mergeCell ref="AG92:AI92"/>
    <mergeCell ref="C93:H93"/>
    <mergeCell ref="J93:K93"/>
    <mergeCell ref="L93:N93"/>
    <mergeCell ref="O93:Q93"/>
    <mergeCell ref="R93:T93"/>
    <mergeCell ref="U93:W93"/>
    <mergeCell ref="X93:Z93"/>
    <mergeCell ref="AA93:AC93"/>
    <mergeCell ref="AD93:AF93"/>
    <mergeCell ref="AG93:AI93"/>
    <mergeCell ref="C92:H92"/>
    <mergeCell ref="J92:K92"/>
    <mergeCell ref="L92:N92"/>
    <mergeCell ref="O92:Q92"/>
    <mergeCell ref="R92:T92"/>
    <mergeCell ref="U92:W92"/>
    <mergeCell ref="X92:Z92"/>
    <mergeCell ref="AA92:AC92"/>
    <mergeCell ref="AD92:AF92"/>
    <mergeCell ref="AG94:AI94"/>
    <mergeCell ref="C95:H95"/>
    <mergeCell ref="J95:K95"/>
    <mergeCell ref="L95:N95"/>
    <mergeCell ref="O95:Q95"/>
    <mergeCell ref="R95:T95"/>
    <mergeCell ref="U95:W95"/>
    <mergeCell ref="X95:Z95"/>
    <mergeCell ref="AA95:AC95"/>
    <mergeCell ref="AD95:AF95"/>
    <mergeCell ref="AG95:AI95"/>
    <mergeCell ref="C94:H94"/>
    <mergeCell ref="J94:K94"/>
    <mergeCell ref="L94:N94"/>
    <mergeCell ref="O94:Q94"/>
    <mergeCell ref="R94:T94"/>
    <mergeCell ref="U94:W94"/>
    <mergeCell ref="X94:Z94"/>
    <mergeCell ref="AA94:AC94"/>
    <mergeCell ref="AD94:AF94"/>
    <mergeCell ref="AG96:AI96"/>
    <mergeCell ref="C97:H97"/>
    <mergeCell ref="J97:K97"/>
    <mergeCell ref="L97:N97"/>
    <mergeCell ref="O97:Q97"/>
    <mergeCell ref="R97:T97"/>
    <mergeCell ref="U97:W97"/>
    <mergeCell ref="X97:Z97"/>
    <mergeCell ref="AA97:AC97"/>
    <mergeCell ref="AD97:AF97"/>
    <mergeCell ref="AG97:AI97"/>
    <mergeCell ref="C96:H96"/>
    <mergeCell ref="J96:K96"/>
    <mergeCell ref="L96:N96"/>
    <mergeCell ref="O96:Q96"/>
    <mergeCell ref="R96:T96"/>
    <mergeCell ref="U96:W96"/>
    <mergeCell ref="X96:Z96"/>
    <mergeCell ref="AA96:AC96"/>
    <mergeCell ref="AD96:AF96"/>
    <mergeCell ref="AG98:AI98"/>
    <mergeCell ref="C99:H99"/>
    <mergeCell ref="J99:K99"/>
    <mergeCell ref="L99:N99"/>
    <mergeCell ref="O99:Q99"/>
    <mergeCell ref="R99:T99"/>
    <mergeCell ref="U99:W99"/>
    <mergeCell ref="X99:Z99"/>
    <mergeCell ref="AA99:AC99"/>
    <mergeCell ref="AD99:AF99"/>
    <mergeCell ref="AG99:AI99"/>
    <mergeCell ref="C98:H98"/>
    <mergeCell ref="J98:K98"/>
    <mergeCell ref="L98:N98"/>
    <mergeCell ref="O98:Q98"/>
    <mergeCell ref="R98:T98"/>
    <mergeCell ref="U98:W98"/>
    <mergeCell ref="X98:Z98"/>
    <mergeCell ref="AA98:AC98"/>
    <mergeCell ref="AD98:AF98"/>
    <mergeCell ref="AG100:AI100"/>
    <mergeCell ref="C101:H101"/>
    <mergeCell ref="J101:K101"/>
    <mergeCell ref="L101:N101"/>
    <mergeCell ref="O101:Q101"/>
    <mergeCell ref="R101:T101"/>
    <mergeCell ref="U101:W101"/>
    <mergeCell ref="X101:Z101"/>
    <mergeCell ref="AA101:AC101"/>
    <mergeCell ref="AD101:AF101"/>
    <mergeCell ref="AG101:AI101"/>
    <mergeCell ref="C100:H100"/>
    <mergeCell ref="J100:K100"/>
    <mergeCell ref="L100:N100"/>
    <mergeCell ref="O100:Q100"/>
    <mergeCell ref="R100:T100"/>
    <mergeCell ref="U100:W100"/>
    <mergeCell ref="X100:Z100"/>
    <mergeCell ref="AA100:AC100"/>
    <mergeCell ref="AD100:AF100"/>
    <mergeCell ref="AG102:AI102"/>
    <mergeCell ref="C103:H103"/>
    <mergeCell ref="J103:K103"/>
    <mergeCell ref="L103:N103"/>
    <mergeCell ref="O103:Q103"/>
    <mergeCell ref="R103:T103"/>
    <mergeCell ref="U103:W103"/>
    <mergeCell ref="X103:Z103"/>
    <mergeCell ref="AA103:AC103"/>
    <mergeCell ref="AD103:AF103"/>
    <mergeCell ref="AG103:AI103"/>
    <mergeCell ref="C102:H102"/>
    <mergeCell ref="J102:K102"/>
    <mergeCell ref="L102:N102"/>
    <mergeCell ref="O102:Q102"/>
    <mergeCell ref="R102:T102"/>
    <mergeCell ref="U102:W102"/>
    <mergeCell ref="X102:Z102"/>
    <mergeCell ref="AA102:AC102"/>
    <mergeCell ref="AD102:AF102"/>
    <mergeCell ref="AG104:AI104"/>
    <mergeCell ref="C105:H105"/>
    <mergeCell ref="J105:K105"/>
    <mergeCell ref="L105:N105"/>
    <mergeCell ref="O105:Q105"/>
    <mergeCell ref="R105:T105"/>
    <mergeCell ref="U105:W105"/>
    <mergeCell ref="X105:Z105"/>
    <mergeCell ref="AA105:AC105"/>
    <mergeCell ref="AD105:AF105"/>
    <mergeCell ref="AG105:AI105"/>
    <mergeCell ref="C104:H104"/>
    <mergeCell ref="J104:K104"/>
    <mergeCell ref="L104:N104"/>
    <mergeCell ref="O104:Q104"/>
    <mergeCell ref="R104:T104"/>
    <mergeCell ref="U104:W104"/>
    <mergeCell ref="X104:Z104"/>
    <mergeCell ref="AA104:AC104"/>
    <mergeCell ref="AD104:AF104"/>
    <mergeCell ref="AG106:AI106"/>
    <mergeCell ref="C107:H107"/>
    <mergeCell ref="J107:K107"/>
    <mergeCell ref="L107:N107"/>
    <mergeCell ref="O107:Q107"/>
    <mergeCell ref="R107:T107"/>
    <mergeCell ref="U107:W107"/>
    <mergeCell ref="X107:Z107"/>
    <mergeCell ref="AA107:AC107"/>
    <mergeCell ref="AD107:AF107"/>
    <mergeCell ref="AG107:AI107"/>
    <mergeCell ref="C106:H106"/>
    <mergeCell ref="J106:K106"/>
    <mergeCell ref="L106:N106"/>
    <mergeCell ref="O106:Q106"/>
    <mergeCell ref="R106:T106"/>
    <mergeCell ref="U106:W106"/>
    <mergeCell ref="X106:Z106"/>
    <mergeCell ref="AA106:AC106"/>
    <mergeCell ref="AD106:AF106"/>
    <mergeCell ref="AG108:AI108"/>
    <mergeCell ref="C109:H109"/>
    <mergeCell ref="J109:K109"/>
    <mergeCell ref="L109:N109"/>
    <mergeCell ref="O109:Q109"/>
    <mergeCell ref="R109:T109"/>
    <mergeCell ref="U109:W109"/>
    <mergeCell ref="X109:Z109"/>
    <mergeCell ref="AA109:AC109"/>
    <mergeCell ref="AD109:AF109"/>
    <mergeCell ref="AG109:AI109"/>
    <mergeCell ref="C108:H108"/>
    <mergeCell ref="J108:K108"/>
    <mergeCell ref="L108:N108"/>
    <mergeCell ref="O108:Q108"/>
    <mergeCell ref="R108:T108"/>
    <mergeCell ref="U108:W108"/>
    <mergeCell ref="X108:Z108"/>
    <mergeCell ref="AA108:AC108"/>
    <mergeCell ref="AD108:AF108"/>
    <mergeCell ref="AG110:AI110"/>
    <mergeCell ref="C111:H111"/>
    <mergeCell ref="J111:K111"/>
    <mergeCell ref="L111:N111"/>
    <mergeCell ref="O111:Q111"/>
    <mergeCell ref="R111:T111"/>
    <mergeCell ref="U111:W111"/>
    <mergeCell ref="X111:Z111"/>
    <mergeCell ref="AA111:AC111"/>
    <mergeCell ref="AD111:AF111"/>
    <mergeCell ref="AG111:AI111"/>
    <mergeCell ref="C110:H110"/>
    <mergeCell ref="J110:K110"/>
    <mergeCell ref="L110:N110"/>
    <mergeCell ref="O110:Q110"/>
    <mergeCell ref="R110:T110"/>
    <mergeCell ref="U110:W110"/>
    <mergeCell ref="X110:Z110"/>
    <mergeCell ref="AA110:AC110"/>
    <mergeCell ref="AD110:AF110"/>
    <mergeCell ref="AG112:AI112"/>
    <mergeCell ref="C113:H113"/>
    <mergeCell ref="J113:K113"/>
    <mergeCell ref="L113:N113"/>
    <mergeCell ref="O113:Q113"/>
    <mergeCell ref="R113:T113"/>
    <mergeCell ref="U113:W113"/>
    <mergeCell ref="X113:Z113"/>
    <mergeCell ref="AA113:AC113"/>
    <mergeCell ref="AD113:AF113"/>
    <mergeCell ref="AG113:AI113"/>
    <mergeCell ref="C112:H112"/>
    <mergeCell ref="J112:K112"/>
    <mergeCell ref="L112:N112"/>
    <mergeCell ref="O112:Q112"/>
    <mergeCell ref="R112:T112"/>
    <mergeCell ref="U112:W112"/>
    <mergeCell ref="X112:Z112"/>
    <mergeCell ref="AA112:AC112"/>
    <mergeCell ref="AD112:AF112"/>
    <mergeCell ref="AG114:AI114"/>
    <mergeCell ref="C115:H115"/>
    <mergeCell ref="J115:K115"/>
    <mergeCell ref="L115:N115"/>
    <mergeCell ref="O115:Q115"/>
    <mergeCell ref="R115:T115"/>
    <mergeCell ref="U115:W115"/>
    <mergeCell ref="X115:Z115"/>
    <mergeCell ref="AA115:AC115"/>
    <mergeCell ref="AD115:AF115"/>
    <mergeCell ref="AG115:AI115"/>
    <mergeCell ref="C114:H114"/>
    <mergeCell ref="J114:K114"/>
    <mergeCell ref="L114:N114"/>
    <mergeCell ref="O114:Q114"/>
    <mergeCell ref="R114:T114"/>
    <mergeCell ref="U114:W114"/>
    <mergeCell ref="X114:Z114"/>
    <mergeCell ref="AA114:AC114"/>
    <mergeCell ref="AD114:AF114"/>
    <mergeCell ref="AG116:AI116"/>
    <mergeCell ref="C117:H117"/>
    <mergeCell ref="J117:K117"/>
    <mergeCell ref="L117:N117"/>
    <mergeCell ref="O117:Q117"/>
    <mergeCell ref="R117:T117"/>
    <mergeCell ref="U117:W117"/>
    <mergeCell ref="X117:Z117"/>
    <mergeCell ref="AA117:AC117"/>
    <mergeCell ref="AD117:AF117"/>
    <mergeCell ref="AG117:AI117"/>
    <mergeCell ref="C116:H116"/>
    <mergeCell ref="J116:K116"/>
    <mergeCell ref="L116:N116"/>
    <mergeCell ref="O116:Q116"/>
    <mergeCell ref="R116:T116"/>
    <mergeCell ref="U116:W116"/>
    <mergeCell ref="X116:Z116"/>
    <mergeCell ref="AA116:AC116"/>
    <mergeCell ref="AD116:AF116"/>
    <mergeCell ref="AG118:AI118"/>
    <mergeCell ref="C119:H119"/>
    <mergeCell ref="J119:K119"/>
    <mergeCell ref="L119:N119"/>
    <mergeCell ref="O119:Q119"/>
    <mergeCell ref="R119:T119"/>
    <mergeCell ref="U119:W119"/>
    <mergeCell ref="X119:Z119"/>
    <mergeCell ref="AA119:AC119"/>
    <mergeCell ref="AD119:AF119"/>
    <mergeCell ref="AG119:AI119"/>
    <mergeCell ref="C118:H118"/>
    <mergeCell ref="J118:K118"/>
    <mergeCell ref="L118:N118"/>
    <mergeCell ref="O118:Q118"/>
    <mergeCell ref="R118:T118"/>
    <mergeCell ref="U118:W118"/>
    <mergeCell ref="X118:Z118"/>
    <mergeCell ref="AA118:AC118"/>
    <mergeCell ref="AD118:AF118"/>
    <mergeCell ref="AG120:AI120"/>
    <mergeCell ref="C121:H121"/>
    <mergeCell ref="J121:K121"/>
    <mergeCell ref="L121:N121"/>
    <mergeCell ref="O121:Q121"/>
    <mergeCell ref="R121:T121"/>
    <mergeCell ref="U121:W121"/>
    <mergeCell ref="X121:Z121"/>
    <mergeCell ref="AA121:AC121"/>
    <mergeCell ref="AD121:AF121"/>
    <mergeCell ref="AG121:AI121"/>
    <mergeCell ref="C120:H120"/>
    <mergeCell ref="J120:K120"/>
    <mergeCell ref="L120:N120"/>
    <mergeCell ref="O120:Q120"/>
    <mergeCell ref="R120:T120"/>
    <mergeCell ref="U120:W120"/>
    <mergeCell ref="X120:Z120"/>
    <mergeCell ref="AA120:AC120"/>
    <mergeCell ref="AD120:AF120"/>
  </mergeCells>
  <phoneticPr fontId="0" type="noConversion"/>
  <conditionalFormatting sqref="J121">
    <cfRule type="expression" dxfId="230" priority="1" stopIfTrue="1">
      <formula>NOT(ISERROR(SEARCH("340.",J121)))</formula>
    </cfRule>
    <cfRule type="expression" dxfId="229" priority="2" stopIfTrue="1">
      <formula>NOT(ISERROR(SEARCH("226.",J121)))</formula>
    </cfRule>
    <cfRule type="expression" dxfId="228" priority="3" stopIfTrue="1">
      <formula>NOT(ISERROR(SEARCH("225.",J121)))</formula>
    </cfRule>
  </conditionalFormatting>
  <conditionalFormatting sqref="J26">
    <cfRule type="expression" dxfId="227" priority="286" stopIfTrue="1">
      <formula>NOT(ISERROR(SEARCH("340.",J26)))</formula>
    </cfRule>
    <cfRule type="expression" dxfId="226" priority="287" stopIfTrue="1">
      <formula>NOT(ISERROR(SEARCH("226.",J26)))</formula>
    </cfRule>
    <cfRule type="expression" dxfId="225" priority="288" stopIfTrue="1">
      <formula>NOT(ISERROR(SEARCH("225.",J26)))</formula>
    </cfRule>
  </conditionalFormatting>
  <conditionalFormatting sqref="J27">
    <cfRule type="expression" dxfId="224" priority="283" stopIfTrue="1">
      <formula>NOT(ISERROR(SEARCH("340.",J27)))</formula>
    </cfRule>
    <cfRule type="expression" dxfId="223" priority="284" stopIfTrue="1">
      <formula>NOT(ISERROR(SEARCH("226.",J27)))</formula>
    </cfRule>
    <cfRule type="expression" dxfId="222" priority="285" stopIfTrue="1">
      <formula>NOT(ISERROR(SEARCH("225.",J27)))</formula>
    </cfRule>
  </conditionalFormatting>
  <conditionalFormatting sqref="J28">
    <cfRule type="expression" dxfId="221" priority="280" stopIfTrue="1">
      <formula>NOT(ISERROR(SEARCH("340.",J28)))</formula>
    </cfRule>
    <cfRule type="expression" dxfId="220" priority="281" stopIfTrue="1">
      <formula>NOT(ISERROR(SEARCH("226.",J28)))</formula>
    </cfRule>
    <cfRule type="expression" dxfId="219" priority="282" stopIfTrue="1">
      <formula>NOT(ISERROR(SEARCH("225.",J28)))</formula>
    </cfRule>
  </conditionalFormatting>
  <conditionalFormatting sqref="J29">
    <cfRule type="expression" dxfId="218" priority="277" stopIfTrue="1">
      <formula>NOT(ISERROR(SEARCH("340.",J29)))</formula>
    </cfRule>
    <cfRule type="expression" dxfId="217" priority="278" stopIfTrue="1">
      <formula>NOT(ISERROR(SEARCH("226.",J29)))</formula>
    </cfRule>
    <cfRule type="expression" dxfId="216" priority="279" stopIfTrue="1">
      <formula>NOT(ISERROR(SEARCH("225.",J29)))</formula>
    </cfRule>
  </conditionalFormatting>
  <conditionalFormatting sqref="J31">
    <cfRule type="expression" dxfId="215" priority="271" stopIfTrue="1">
      <formula>NOT(ISERROR(SEARCH("340.",J31)))</formula>
    </cfRule>
    <cfRule type="expression" dxfId="214" priority="272" stopIfTrue="1">
      <formula>NOT(ISERROR(SEARCH("226.",J31)))</formula>
    </cfRule>
    <cfRule type="expression" dxfId="213" priority="273" stopIfTrue="1">
      <formula>NOT(ISERROR(SEARCH("225.",J31)))</formula>
    </cfRule>
  </conditionalFormatting>
  <conditionalFormatting sqref="J33">
    <cfRule type="expression" dxfId="212" priority="265" stopIfTrue="1">
      <formula>NOT(ISERROR(SEARCH("340.",J33)))</formula>
    </cfRule>
    <cfRule type="expression" dxfId="211" priority="266" stopIfTrue="1">
      <formula>NOT(ISERROR(SEARCH("226.",J33)))</formula>
    </cfRule>
    <cfRule type="expression" dxfId="210" priority="267" stopIfTrue="1">
      <formula>NOT(ISERROR(SEARCH("225.",J33)))</formula>
    </cfRule>
  </conditionalFormatting>
  <conditionalFormatting sqref="J34">
    <cfRule type="expression" dxfId="209" priority="262" stopIfTrue="1">
      <formula>NOT(ISERROR(SEARCH("340.",J34)))</formula>
    </cfRule>
    <cfRule type="expression" dxfId="208" priority="263" stopIfTrue="1">
      <formula>NOT(ISERROR(SEARCH("226.",J34)))</formula>
    </cfRule>
    <cfRule type="expression" dxfId="207" priority="264" stopIfTrue="1">
      <formula>NOT(ISERROR(SEARCH("225.",J34)))</formula>
    </cfRule>
  </conditionalFormatting>
  <conditionalFormatting sqref="J35">
    <cfRule type="expression" dxfId="206" priority="259" stopIfTrue="1">
      <formula>NOT(ISERROR(SEARCH("340.",J35)))</formula>
    </cfRule>
    <cfRule type="expression" dxfId="205" priority="260" stopIfTrue="1">
      <formula>NOT(ISERROR(SEARCH("226.",J35)))</formula>
    </cfRule>
    <cfRule type="expression" dxfId="204" priority="261" stopIfTrue="1">
      <formula>NOT(ISERROR(SEARCH("225.",J35)))</formula>
    </cfRule>
  </conditionalFormatting>
  <conditionalFormatting sqref="J36">
    <cfRule type="expression" dxfId="203" priority="256" stopIfTrue="1">
      <formula>NOT(ISERROR(SEARCH("340.",J36)))</formula>
    </cfRule>
    <cfRule type="expression" dxfId="202" priority="257" stopIfTrue="1">
      <formula>NOT(ISERROR(SEARCH("226.",J36)))</formula>
    </cfRule>
    <cfRule type="expression" dxfId="201" priority="258" stopIfTrue="1">
      <formula>NOT(ISERROR(SEARCH("225.",J36)))</formula>
    </cfRule>
  </conditionalFormatting>
  <conditionalFormatting sqref="J38">
    <cfRule type="expression" dxfId="200" priority="250" stopIfTrue="1">
      <formula>NOT(ISERROR(SEARCH("340.",J38)))</formula>
    </cfRule>
    <cfRule type="expression" dxfId="199" priority="251" stopIfTrue="1">
      <formula>NOT(ISERROR(SEARCH("226.",J38)))</formula>
    </cfRule>
    <cfRule type="expression" dxfId="198" priority="252" stopIfTrue="1">
      <formula>NOT(ISERROR(SEARCH("225.",J38)))</formula>
    </cfRule>
  </conditionalFormatting>
  <conditionalFormatting sqref="J40">
    <cfRule type="expression" dxfId="197" priority="244" stopIfTrue="1">
      <formula>NOT(ISERROR(SEARCH("340.",J40)))</formula>
    </cfRule>
    <cfRule type="expression" dxfId="196" priority="245" stopIfTrue="1">
      <formula>NOT(ISERROR(SEARCH("226.",J40)))</formula>
    </cfRule>
    <cfRule type="expression" dxfId="195" priority="246" stopIfTrue="1">
      <formula>NOT(ISERROR(SEARCH("225.",J40)))</formula>
    </cfRule>
  </conditionalFormatting>
  <conditionalFormatting sqref="J41">
    <cfRule type="expression" dxfId="194" priority="241" stopIfTrue="1">
      <formula>NOT(ISERROR(SEARCH("340.",J41)))</formula>
    </cfRule>
    <cfRule type="expression" dxfId="193" priority="242" stopIfTrue="1">
      <formula>NOT(ISERROR(SEARCH("226.",J41)))</formula>
    </cfRule>
    <cfRule type="expression" dxfId="192" priority="243" stopIfTrue="1">
      <formula>NOT(ISERROR(SEARCH("225.",J41)))</formula>
    </cfRule>
  </conditionalFormatting>
  <conditionalFormatting sqref="J42">
    <cfRule type="expression" dxfId="191" priority="238" stopIfTrue="1">
      <formula>NOT(ISERROR(SEARCH("340.",J42)))</formula>
    </cfRule>
    <cfRule type="expression" dxfId="190" priority="239" stopIfTrue="1">
      <formula>NOT(ISERROR(SEARCH("226.",J42)))</formula>
    </cfRule>
    <cfRule type="expression" dxfId="189" priority="240" stopIfTrue="1">
      <formula>NOT(ISERROR(SEARCH("225.",J42)))</formula>
    </cfRule>
  </conditionalFormatting>
  <conditionalFormatting sqref="J43">
    <cfRule type="expression" dxfId="188" priority="235" stopIfTrue="1">
      <formula>NOT(ISERROR(SEARCH("340.",J43)))</formula>
    </cfRule>
    <cfRule type="expression" dxfId="187" priority="236" stopIfTrue="1">
      <formula>NOT(ISERROR(SEARCH("226.",J43)))</formula>
    </cfRule>
    <cfRule type="expression" dxfId="186" priority="237" stopIfTrue="1">
      <formula>NOT(ISERROR(SEARCH("225.",J43)))</formula>
    </cfRule>
  </conditionalFormatting>
  <conditionalFormatting sqref="J44">
    <cfRule type="expression" dxfId="185" priority="232" stopIfTrue="1">
      <formula>NOT(ISERROR(SEARCH("340.",J44)))</formula>
    </cfRule>
    <cfRule type="expression" dxfId="184" priority="233" stopIfTrue="1">
      <formula>NOT(ISERROR(SEARCH("226.",J44)))</formula>
    </cfRule>
    <cfRule type="expression" dxfId="183" priority="234" stopIfTrue="1">
      <formula>NOT(ISERROR(SEARCH("225.",J44)))</formula>
    </cfRule>
  </conditionalFormatting>
  <conditionalFormatting sqref="J45">
    <cfRule type="expression" dxfId="182" priority="229" stopIfTrue="1">
      <formula>NOT(ISERROR(SEARCH("340.",J45)))</formula>
    </cfRule>
    <cfRule type="expression" dxfId="181" priority="230" stopIfTrue="1">
      <formula>NOT(ISERROR(SEARCH("226.",J45)))</formula>
    </cfRule>
    <cfRule type="expression" dxfId="180" priority="231" stopIfTrue="1">
      <formula>NOT(ISERROR(SEARCH("225.",J45)))</formula>
    </cfRule>
  </conditionalFormatting>
  <conditionalFormatting sqref="J46">
    <cfRule type="expression" dxfId="179" priority="226" stopIfTrue="1">
      <formula>NOT(ISERROR(SEARCH("340.",J46)))</formula>
    </cfRule>
    <cfRule type="expression" dxfId="178" priority="227" stopIfTrue="1">
      <formula>NOT(ISERROR(SEARCH("226.",J46)))</formula>
    </cfRule>
    <cfRule type="expression" dxfId="177" priority="228" stopIfTrue="1">
      <formula>NOT(ISERROR(SEARCH("225.",J46)))</formula>
    </cfRule>
  </conditionalFormatting>
  <conditionalFormatting sqref="J47">
    <cfRule type="expression" dxfId="176" priority="223" stopIfTrue="1">
      <formula>NOT(ISERROR(SEARCH("340.",J47)))</formula>
    </cfRule>
    <cfRule type="expression" dxfId="175" priority="224" stopIfTrue="1">
      <formula>NOT(ISERROR(SEARCH("226.",J47)))</formula>
    </cfRule>
    <cfRule type="expression" dxfId="174" priority="225" stopIfTrue="1">
      <formula>NOT(ISERROR(SEARCH("225.",J47)))</formula>
    </cfRule>
  </conditionalFormatting>
  <conditionalFormatting sqref="J48">
    <cfRule type="expression" dxfId="173" priority="220" stopIfTrue="1">
      <formula>NOT(ISERROR(SEARCH("340.",J48)))</formula>
    </cfRule>
    <cfRule type="expression" dxfId="172" priority="221" stopIfTrue="1">
      <formula>NOT(ISERROR(SEARCH("226.",J48)))</formula>
    </cfRule>
    <cfRule type="expression" dxfId="171" priority="222" stopIfTrue="1">
      <formula>NOT(ISERROR(SEARCH("225.",J48)))</formula>
    </cfRule>
  </conditionalFormatting>
  <conditionalFormatting sqref="J49">
    <cfRule type="expression" dxfId="170" priority="217" stopIfTrue="1">
      <formula>NOT(ISERROR(SEARCH("340.",J49)))</formula>
    </cfRule>
    <cfRule type="expression" dxfId="169" priority="218" stopIfTrue="1">
      <formula>NOT(ISERROR(SEARCH("226.",J49)))</formula>
    </cfRule>
    <cfRule type="expression" dxfId="168" priority="219" stopIfTrue="1">
      <formula>NOT(ISERROR(SEARCH("225.",J49)))</formula>
    </cfRule>
  </conditionalFormatting>
  <conditionalFormatting sqref="J50">
    <cfRule type="expression" dxfId="167" priority="214" stopIfTrue="1">
      <formula>NOT(ISERROR(SEARCH("340.",J50)))</formula>
    </cfRule>
    <cfRule type="expression" dxfId="166" priority="215" stopIfTrue="1">
      <formula>NOT(ISERROR(SEARCH("226.",J50)))</formula>
    </cfRule>
    <cfRule type="expression" dxfId="165" priority="216" stopIfTrue="1">
      <formula>NOT(ISERROR(SEARCH("225.",J50)))</formula>
    </cfRule>
  </conditionalFormatting>
  <conditionalFormatting sqref="J51">
    <cfRule type="expression" dxfId="164" priority="211" stopIfTrue="1">
      <formula>NOT(ISERROR(SEARCH("340.",J51)))</formula>
    </cfRule>
    <cfRule type="expression" dxfId="163" priority="212" stopIfTrue="1">
      <formula>NOT(ISERROR(SEARCH("226.",J51)))</formula>
    </cfRule>
    <cfRule type="expression" dxfId="162" priority="213" stopIfTrue="1">
      <formula>NOT(ISERROR(SEARCH("225.",J51)))</formula>
    </cfRule>
  </conditionalFormatting>
  <conditionalFormatting sqref="J52">
    <cfRule type="expression" dxfId="161" priority="208" stopIfTrue="1">
      <formula>NOT(ISERROR(SEARCH("340.",J52)))</formula>
    </cfRule>
    <cfRule type="expression" dxfId="160" priority="209" stopIfTrue="1">
      <formula>NOT(ISERROR(SEARCH("226.",J52)))</formula>
    </cfRule>
    <cfRule type="expression" dxfId="159" priority="210" stopIfTrue="1">
      <formula>NOT(ISERROR(SEARCH("225.",J52)))</formula>
    </cfRule>
  </conditionalFormatting>
  <conditionalFormatting sqref="J53">
    <cfRule type="expression" dxfId="158" priority="205" stopIfTrue="1">
      <formula>NOT(ISERROR(SEARCH("340.",J53)))</formula>
    </cfRule>
    <cfRule type="expression" dxfId="157" priority="206" stopIfTrue="1">
      <formula>NOT(ISERROR(SEARCH("226.",J53)))</formula>
    </cfRule>
    <cfRule type="expression" dxfId="156" priority="207" stopIfTrue="1">
      <formula>NOT(ISERROR(SEARCH("225.",J53)))</formula>
    </cfRule>
  </conditionalFormatting>
  <conditionalFormatting sqref="J55">
    <cfRule type="expression" dxfId="155" priority="199" stopIfTrue="1">
      <formula>NOT(ISERROR(SEARCH("340.",J55)))</formula>
    </cfRule>
    <cfRule type="expression" dxfId="154" priority="200" stopIfTrue="1">
      <formula>NOT(ISERROR(SEARCH("226.",J55)))</formula>
    </cfRule>
    <cfRule type="expression" dxfId="153" priority="201" stopIfTrue="1">
      <formula>NOT(ISERROR(SEARCH("225.",J55)))</formula>
    </cfRule>
  </conditionalFormatting>
  <conditionalFormatting sqref="J57">
    <cfRule type="expression" dxfId="152" priority="193" stopIfTrue="1">
      <formula>NOT(ISERROR(SEARCH("340.",J57)))</formula>
    </cfRule>
    <cfRule type="expression" dxfId="151" priority="194" stopIfTrue="1">
      <formula>NOT(ISERROR(SEARCH("226.",J57)))</formula>
    </cfRule>
    <cfRule type="expression" dxfId="150" priority="195" stopIfTrue="1">
      <formula>NOT(ISERROR(SEARCH("225.",J57)))</formula>
    </cfRule>
  </conditionalFormatting>
  <conditionalFormatting sqref="J58">
    <cfRule type="expression" dxfId="149" priority="190" stopIfTrue="1">
      <formula>NOT(ISERROR(SEARCH("340.",J58)))</formula>
    </cfRule>
    <cfRule type="expression" dxfId="148" priority="191" stopIfTrue="1">
      <formula>NOT(ISERROR(SEARCH("226.",J58)))</formula>
    </cfRule>
    <cfRule type="expression" dxfId="147" priority="192" stopIfTrue="1">
      <formula>NOT(ISERROR(SEARCH("225.",J58)))</formula>
    </cfRule>
  </conditionalFormatting>
  <conditionalFormatting sqref="J59">
    <cfRule type="expression" dxfId="146" priority="187" stopIfTrue="1">
      <formula>NOT(ISERROR(SEARCH("340.",J59)))</formula>
    </cfRule>
    <cfRule type="expression" dxfId="145" priority="188" stopIfTrue="1">
      <formula>NOT(ISERROR(SEARCH("226.",J59)))</formula>
    </cfRule>
    <cfRule type="expression" dxfId="144" priority="189" stopIfTrue="1">
      <formula>NOT(ISERROR(SEARCH("225.",J59)))</formula>
    </cfRule>
  </conditionalFormatting>
  <conditionalFormatting sqref="J60">
    <cfRule type="expression" dxfId="143" priority="184" stopIfTrue="1">
      <formula>NOT(ISERROR(SEARCH("340.",J60)))</formula>
    </cfRule>
    <cfRule type="expression" dxfId="142" priority="185" stopIfTrue="1">
      <formula>NOT(ISERROR(SEARCH("226.",J60)))</formula>
    </cfRule>
    <cfRule type="expression" dxfId="141" priority="186" stopIfTrue="1">
      <formula>NOT(ISERROR(SEARCH("225.",J60)))</formula>
    </cfRule>
  </conditionalFormatting>
  <conditionalFormatting sqref="J61">
    <cfRule type="expression" dxfId="140" priority="181" stopIfTrue="1">
      <formula>NOT(ISERROR(SEARCH("340.",J61)))</formula>
    </cfRule>
    <cfRule type="expression" dxfId="139" priority="182" stopIfTrue="1">
      <formula>NOT(ISERROR(SEARCH("226.",J61)))</formula>
    </cfRule>
    <cfRule type="expression" dxfId="138" priority="183" stopIfTrue="1">
      <formula>NOT(ISERROR(SEARCH("225.",J61)))</formula>
    </cfRule>
  </conditionalFormatting>
  <conditionalFormatting sqref="J62">
    <cfRule type="expression" dxfId="137" priority="178" stopIfTrue="1">
      <formula>NOT(ISERROR(SEARCH("340.",J62)))</formula>
    </cfRule>
    <cfRule type="expression" dxfId="136" priority="179" stopIfTrue="1">
      <formula>NOT(ISERROR(SEARCH("226.",J62)))</formula>
    </cfRule>
    <cfRule type="expression" dxfId="135" priority="180" stopIfTrue="1">
      <formula>NOT(ISERROR(SEARCH("225.",J62)))</formula>
    </cfRule>
  </conditionalFormatting>
  <conditionalFormatting sqref="J63">
    <cfRule type="expression" dxfId="134" priority="175" stopIfTrue="1">
      <formula>NOT(ISERROR(SEARCH("340.",J63)))</formula>
    </cfRule>
    <cfRule type="expression" dxfId="133" priority="176" stopIfTrue="1">
      <formula>NOT(ISERROR(SEARCH("226.",J63)))</formula>
    </cfRule>
    <cfRule type="expression" dxfId="132" priority="177" stopIfTrue="1">
      <formula>NOT(ISERROR(SEARCH("225.",J63)))</formula>
    </cfRule>
  </conditionalFormatting>
  <conditionalFormatting sqref="J64">
    <cfRule type="expression" dxfId="131" priority="172" stopIfTrue="1">
      <formula>NOT(ISERROR(SEARCH("340.",J64)))</formula>
    </cfRule>
    <cfRule type="expression" dxfId="130" priority="173" stopIfTrue="1">
      <formula>NOT(ISERROR(SEARCH("226.",J64)))</formula>
    </cfRule>
    <cfRule type="expression" dxfId="129" priority="174" stopIfTrue="1">
      <formula>NOT(ISERROR(SEARCH("225.",J64)))</formula>
    </cfRule>
  </conditionalFormatting>
  <conditionalFormatting sqref="J65">
    <cfRule type="expression" dxfId="128" priority="169" stopIfTrue="1">
      <formula>NOT(ISERROR(SEARCH("340.",J65)))</formula>
    </cfRule>
    <cfRule type="expression" dxfId="127" priority="170" stopIfTrue="1">
      <formula>NOT(ISERROR(SEARCH("226.",J65)))</formula>
    </cfRule>
    <cfRule type="expression" dxfId="126" priority="171" stopIfTrue="1">
      <formula>NOT(ISERROR(SEARCH("225.",J65)))</formula>
    </cfRule>
  </conditionalFormatting>
  <conditionalFormatting sqref="J66">
    <cfRule type="expression" dxfId="125" priority="166" stopIfTrue="1">
      <formula>NOT(ISERROR(SEARCH("340.",J66)))</formula>
    </cfRule>
    <cfRule type="expression" dxfId="124" priority="167" stopIfTrue="1">
      <formula>NOT(ISERROR(SEARCH("226.",J66)))</formula>
    </cfRule>
    <cfRule type="expression" dxfId="123" priority="168" stopIfTrue="1">
      <formula>NOT(ISERROR(SEARCH("225.",J66)))</formula>
    </cfRule>
  </conditionalFormatting>
  <conditionalFormatting sqref="J68">
    <cfRule type="expression" dxfId="122" priority="160" stopIfTrue="1">
      <formula>NOT(ISERROR(SEARCH("340.",J68)))</formula>
    </cfRule>
    <cfRule type="expression" dxfId="121" priority="161" stopIfTrue="1">
      <formula>NOT(ISERROR(SEARCH("226.",J68)))</formula>
    </cfRule>
    <cfRule type="expression" dxfId="120" priority="162" stopIfTrue="1">
      <formula>NOT(ISERROR(SEARCH("225.",J68)))</formula>
    </cfRule>
  </conditionalFormatting>
  <conditionalFormatting sqref="J69">
    <cfRule type="expression" dxfId="119" priority="157" stopIfTrue="1">
      <formula>NOT(ISERROR(SEARCH("340.",J69)))</formula>
    </cfRule>
    <cfRule type="expression" dxfId="118" priority="158" stopIfTrue="1">
      <formula>NOT(ISERROR(SEARCH("226.",J69)))</formula>
    </cfRule>
    <cfRule type="expression" dxfId="117" priority="159" stopIfTrue="1">
      <formula>NOT(ISERROR(SEARCH("225.",J69)))</formula>
    </cfRule>
  </conditionalFormatting>
  <conditionalFormatting sqref="J71">
    <cfRule type="expression" dxfId="116" priority="151" stopIfTrue="1">
      <formula>NOT(ISERROR(SEARCH("340.",J71)))</formula>
    </cfRule>
    <cfRule type="expression" dxfId="115" priority="152" stopIfTrue="1">
      <formula>NOT(ISERROR(SEARCH("226.",J71)))</formula>
    </cfRule>
    <cfRule type="expression" dxfId="114" priority="153" stopIfTrue="1">
      <formula>NOT(ISERROR(SEARCH("225.",J71)))</formula>
    </cfRule>
  </conditionalFormatting>
  <conditionalFormatting sqref="J73">
    <cfRule type="expression" dxfId="113" priority="145" stopIfTrue="1">
      <formula>NOT(ISERROR(SEARCH("340.",J73)))</formula>
    </cfRule>
    <cfRule type="expression" dxfId="112" priority="146" stopIfTrue="1">
      <formula>NOT(ISERROR(SEARCH("226.",J73)))</formula>
    </cfRule>
    <cfRule type="expression" dxfId="111" priority="147" stopIfTrue="1">
      <formula>NOT(ISERROR(SEARCH("225.",J73)))</formula>
    </cfRule>
  </conditionalFormatting>
  <conditionalFormatting sqref="J74">
    <cfRule type="expression" dxfId="110" priority="142" stopIfTrue="1">
      <formula>NOT(ISERROR(SEARCH("340.",J74)))</formula>
    </cfRule>
    <cfRule type="expression" dxfId="109" priority="143" stopIfTrue="1">
      <formula>NOT(ISERROR(SEARCH("226.",J74)))</formula>
    </cfRule>
    <cfRule type="expression" dxfId="108" priority="144" stopIfTrue="1">
      <formula>NOT(ISERROR(SEARCH("225.",J74)))</formula>
    </cfRule>
  </conditionalFormatting>
  <conditionalFormatting sqref="J75">
    <cfRule type="expression" dxfId="107" priority="139" stopIfTrue="1">
      <formula>NOT(ISERROR(SEARCH("340.",J75)))</formula>
    </cfRule>
    <cfRule type="expression" dxfId="106" priority="140" stopIfTrue="1">
      <formula>NOT(ISERROR(SEARCH("226.",J75)))</formula>
    </cfRule>
    <cfRule type="expression" dxfId="105" priority="141" stopIfTrue="1">
      <formula>NOT(ISERROR(SEARCH("225.",J75)))</formula>
    </cfRule>
  </conditionalFormatting>
  <conditionalFormatting sqref="J76">
    <cfRule type="expression" dxfId="104" priority="136" stopIfTrue="1">
      <formula>NOT(ISERROR(SEARCH("340.",J76)))</formula>
    </cfRule>
    <cfRule type="expression" dxfId="103" priority="137" stopIfTrue="1">
      <formula>NOT(ISERROR(SEARCH("226.",J76)))</formula>
    </cfRule>
    <cfRule type="expression" dxfId="102" priority="138" stopIfTrue="1">
      <formula>NOT(ISERROR(SEARCH("225.",J76)))</formula>
    </cfRule>
  </conditionalFormatting>
  <conditionalFormatting sqref="J77">
    <cfRule type="expression" dxfId="101" priority="133" stopIfTrue="1">
      <formula>NOT(ISERROR(SEARCH("340.",J77)))</formula>
    </cfRule>
    <cfRule type="expression" dxfId="100" priority="134" stopIfTrue="1">
      <formula>NOT(ISERROR(SEARCH("226.",J77)))</formula>
    </cfRule>
    <cfRule type="expression" dxfId="99" priority="135" stopIfTrue="1">
      <formula>NOT(ISERROR(SEARCH("225.",J77)))</formula>
    </cfRule>
  </conditionalFormatting>
  <conditionalFormatting sqref="J78">
    <cfRule type="expression" dxfId="98" priority="130" stopIfTrue="1">
      <formula>NOT(ISERROR(SEARCH("340.",J78)))</formula>
    </cfRule>
    <cfRule type="expression" dxfId="97" priority="131" stopIfTrue="1">
      <formula>NOT(ISERROR(SEARCH("226.",J78)))</formula>
    </cfRule>
    <cfRule type="expression" dxfId="96" priority="132" stopIfTrue="1">
      <formula>NOT(ISERROR(SEARCH("225.",J78)))</formula>
    </cfRule>
  </conditionalFormatting>
  <conditionalFormatting sqref="J79">
    <cfRule type="expression" dxfId="95" priority="127" stopIfTrue="1">
      <formula>NOT(ISERROR(SEARCH("340.",J79)))</formula>
    </cfRule>
    <cfRule type="expression" dxfId="94" priority="128" stopIfTrue="1">
      <formula>NOT(ISERROR(SEARCH("226.",J79)))</formula>
    </cfRule>
    <cfRule type="expression" dxfId="93" priority="129" stopIfTrue="1">
      <formula>NOT(ISERROR(SEARCH("225.",J79)))</formula>
    </cfRule>
  </conditionalFormatting>
  <conditionalFormatting sqref="J80">
    <cfRule type="expression" dxfId="92" priority="124" stopIfTrue="1">
      <formula>NOT(ISERROR(SEARCH("340.",J80)))</formula>
    </cfRule>
    <cfRule type="expression" dxfId="91" priority="125" stopIfTrue="1">
      <formula>NOT(ISERROR(SEARCH("226.",J80)))</formula>
    </cfRule>
    <cfRule type="expression" dxfId="90" priority="126" stopIfTrue="1">
      <formula>NOT(ISERROR(SEARCH("225.",J80)))</formula>
    </cfRule>
  </conditionalFormatting>
  <conditionalFormatting sqref="J81">
    <cfRule type="expression" dxfId="89" priority="121" stopIfTrue="1">
      <formula>NOT(ISERROR(SEARCH("340.",J81)))</formula>
    </cfRule>
    <cfRule type="expression" dxfId="88" priority="122" stopIfTrue="1">
      <formula>NOT(ISERROR(SEARCH("226.",J81)))</formula>
    </cfRule>
    <cfRule type="expression" dxfId="87" priority="123" stopIfTrue="1">
      <formula>NOT(ISERROR(SEARCH("225.",J81)))</formula>
    </cfRule>
  </conditionalFormatting>
  <conditionalFormatting sqref="J82">
    <cfRule type="expression" dxfId="86" priority="118" stopIfTrue="1">
      <formula>NOT(ISERROR(SEARCH("340.",J82)))</formula>
    </cfRule>
    <cfRule type="expression" dxfId="85" priority="119" stopIfTrue="1">
      <formula>NOT(ISERROR(SEARCH("226.",J82)))</formula>
    </cfRule>
    <cfRule type="expression" dxfId="84" priority="120" stopIfTrue="1">
      <formula>NOT(ISERROR(SEARCH("225.",J82)))</formula>
    </cfRule>
  </conditionalFormatting>
  <conditionalFormatting sqref="J83">
    <cfRule type="expression" dxfId="83" priority="115" stopIfTrue="1">
      <formula>NOT(ISERROR(SEARCH("340.",J83)))</formula>
    </cfRule>
    <cfRule type="expression" dxfId="82" priority="116" stopIfTrue="1">
      <formula>NOT(ISERROR(SEARCH("226.",J83)))</formula>
    </cfRule>
    <cfRule type="expression" dxfId="81" priority="117" stopIfTrue="1">
      <formula>NOT(ISERROR(SEARCH("225.",J83)))</formula>
    </cfRule>
  </conditionalFormatting>
  <conditionalFormatting sqref="J85">
    <cfRule type="expression" dxfId="80" priority="109" stopIfTrue="1">
      <formula>NOT(ISERROR(SEARCH("340.",J85)))</formula>
    </cfRule>
    <cfRule type="expression" dxfId="79" priority="110" stopIfTrue="1">
      <formula>NOT(ISERROR(SEARCH("226.",J85)))</formula>
    </cfRule>
    <cfRule type="expression" dxfId="78" priority="111" stopIfTrue="1">
      <formula>NOT(ISERROR(SEARCH("225.",J85)))</formula>
    </cfRule>
  </conditionalFormatting>
  <conditionalFormatting sqref="J87">
    <cfRule type="expression" dxfId="77" priority="103" stopIfTrue="1">
      <formula>NOT(ISERROR(SEARCH("340.",J87)))</formula>
    </cfRule>
    <cfRule type="expression" dxfId="76" priority="104" stopIfTrue="1">
      <formula>NOT(ISERROR(SEARCH("226.",J87)))</formula>
    </cfRule>
    <cfRule type="expression" dxfId="75" priority="105" stopIfTrue="1">
      <formula>NOT(ISERROR(SEARCH("225.",J87)))</formula>
    </cfRule>
  </conditionalFormatting>
  <conditionalFormatting sqref="J88">
    <cfRule type="expression" dxfId="74" priority="100" stopIfTrue="1">
      <formula>NOT(ISERROR(SEARCH("340.",J88)))</formula>
    </cfRule>
    <cfRule type="expression" dxfId="73" priority="101" stopIfTrue="1">
      <formula>NOT(ISERROR(SEARCH("226.",J88)))</formula>
    </cfRule>
    <cfRule type="expression" dxfId="72" priority="102" stopIfTrue="1">
      <formula>NOT(ISERROR(SEARCH("225.",J88)))</formula>
    </cfRule>
  </conditionalFormatting>
  <conditionalFormatting sqref="J89">
    <cfRule type="expression" dxfId="71" priority="97" stopIfTrue="1">
      <formula>NOT(ISERROR(SEARCH("340.",J89)))</formula>
    </cfRule>
    <cfRule type="expression" dxfId="70" priority="98" stopIfTrue="1">
      <formula>NOT(ISERROR(SEARCH("226.",J89)))</formula>
    </cfRule>
    <cfRule type="expression" dxfId="69" priority="99" stopIfTrue="1">
      <formula>NOT(ISERROR(SEARCH("225.",J89)))</formula>
    </cfRule>
  </conditionalFormatting>
  <conditionalFormatting sqref="J90">
    <cfRule type="expression" dxfId="68" priority="94" stopIfTrue="1">
      <formula>NOT(ISERROR(SEARCH("340.",J90)))</formula>
    </cfRule>
    <cfRule type="expression" dxfId="67" priority="95" stopIfTrue="1">
      <formula>NOT(ISERROR(SEARCH("226.",J90)))</formula>
    </cfRule>
    <cfRule type="expression" dxfId="66" priority="96" stopIfTrue="1">
      <formula>NOT(ISERROR(SEARCH("225.",J90)))</formula>
    </cfRule>
  </conditionalFormatting>
  <conditionalFormatting sqref="J91">
    <cfRule type="expression" dxfId="65" priority="91" stopIfTrue="1">
      <formula>NOT(ISERROR(SEARCH("340.",J91)))</formula>
    </cfRule>
    <cfRule type="expression" dxfId="64" priority="92" stopIfTrue="1">
      <formula>NOT(ISERROR(SEARCH("226.",J91)))</formula>
    </cfRule>
    <cfRule type="expression" dxfId="63" priority="93" stopIfTrue="1">
      <formula>NOT(ISERROR(SEARCH("225.",J91)))</formula>
    </cfRule>
  </conditionalFormatting>
  <conditionalFormatting sqref="J92">
    <cfRule type="expression" dxfId="62" priority="88" stopIfTrue="1">
      <formula>NOT(ISERROR(SEARCH("340.",J92)))</formula>
    </cfRule>
    <cfRule type="expression" dxfId="61" priority="89" stopIfTrue="1">
      <formula>NOT(ISERROR(SEARCH("226.",J92)))</formula>
    </cfRule>
    <cfRule type="expression" dxfId="60" priority="90" stopIfTrue="1">
      <formula>NOT(ISERROR(SEARCH("225.",J92)))</formula>
    </cfRule>
  </conditionalFormatting>
  <conditionalFormatting sqref="J93">
    <cfRule type="expression" dxfId="59" priority="85" stopIfTrue="1">
      <formula>NOT(ISERROR(SEARCH("340.",J93)))</formula>
    </cfRule>
    <cfRule type="expression" dxfId="58" priority="86" stopIfTrue="1">
      <formula>NOT(ISERROR(SEARCH("226.",J93)))</formula>
    </cfRule>
    <cfRule type="expression" dxfId="57" priority="87" stopIfTrue="1">
      <formula>NOT(ISERROR(SEARCH("225.",J93)))</formula>
    </cfRule>
  </conditionalFormatting>
  <conditionalFormatting sqref="J94">
    <cfRule type="expression" dxfId="56" priority="82" stopIfTrue="1">
      <formula>NOT(ISERROR(SEARCH("340.",J94)))</formula>
    </cfRule>
    <cfRule type="expression" dxfId="55" priority="83" stopIfTrue="1">
      <formula>NOT(ISERROR(SEARCH("226.",J94)))</formula>
    </cfRule>
    <cfRule type="expression" dxfId="54" priority="84" stopIfTrue="1">
      <formula>NOT(ISERROR(SEARCH("225.",J94)))</formula>
    </cfRule>
  </conditionalFormatting>
  <conditionalFormatting sqref="J95">
    <cfRule type="expression" dxfId="53" priority="79" stopIfTrue="1">
      <formula>NOT(ISERROR(SEARCH("340.",J95)))</formula>
    </cfRule>
    <cfRule type="expression" dxfId="52" priority="80" stopIfTrue="1">
      <formula>NOT(ISERROR(SEARCH("226.",J95)))</formula>
    </cfRule>
    <cfRule type="expression" dxfId="51" priority="81" stopIfTrue="1">
      <formula>NOT(ISERROR(SEARCH("225.",J95)))</formula>
    </cfRule>
  </conditionalFormatting>
  <conditionalFormatting sqref="J96">
    <cfRule type="expression" dxfId="50" priority="76" stopIfTrue="1">
      <formula>NOT(ISERROR(SEARCH("340.",J96)))</formula>
    </cfRule>
    <cfRule type="expression" dxfId="49" priority="77" stopIfTrue="1">
      <formula>NOT(ISERROR(SEARCH("226.",J96)))</formula>
    </cfRule>
    <cfRule type="expression" dxfId="48" priority="78" stopIfTrue="1">
      <formula>NOT(ISERROR(SEARCH("225.",J96)))</formula>
    </cfRule>
  </conditionalFormatting>
  <conditionalFormatting sqref="J97">
    <cfRule type="expression" dxfId="47" priority="73" stopIfTrue="1">
      <formula>NOT(ISERROR(SEARCH("340.",J97)))</formula>
    </cfRule>
    <cfRule type="expression" dxfId="46" priority="74" stopIfTrue="1">
      <formula>NOT(ISERROR(SEARCH("226.",J97)))</formula>
    </cfRule>
    <cfRule type="expression" dxfId="45" priority="75" stopIfTrue="1">
      <formula>NOT(ISERROR(SEARCH("225.",J97)))</formula>
    </cfRule>
  </conditionalFormatting>
  <conditionalFormatting sqref="J98">
    <cfRule type="expression" dxfId="44" priority="70" stopIfTrue="1">
      <formula>NOT(ISERROR(SEARCH("340.",J98)))</formula>
    </cfRule>
    <cfRule type="expression" dxfId="43" priority="71" stopIfTrue="1">
      <formula>NOT(ISERROR(SEARCH("226.",J98)))</formula>
    </cfRule>
    <cfRule type="expression" dxfId="42" priority="72" stopIfTrue="1">
      <formula>NOT(ISERROR(SEARCH("225.",J98)))</formula>
    </cfRule>
  </conditionalFormatting>
  <conditionalFormatting sqref="J99">
    <cfRule type="expression" dxfId="41" priority="67" stopIfTrue="1">
      <formula>NOT(ISERROR(SEARCH("340.",J99)))</formula>
    </cfRule>
    <cfRule type="expression" dxfId="40" priority="68" stopIfTrue="1">
      <formula>NOT(ISERROR(SEARCH("226.",J99)))</formula>
    </cfRule>
    <cfRule type="expression" dxfId="39" priority="69" stopIfTrue="1">
      <formula>NOT(ISERROR(SEARCH("225.",J99)))</formula>
    </cfRule>
  </conditionalFormatting>
  <conditionalFormatting sqref="J100">
    <cfRule type="expression" dxfId="38" priority="64" stopIfTrue="1">
      <formula>NOT(ISERROR(SEARCH("340.",J100)))</formula>
    </cfRule>
    <cfRule type="expression" dxfId="37" priority="65" stopIfTrue="1">
      <formula>NOT(ISERROR(SEARCH("226.",J100)))</formula>
    </cfRule>
    <cfRule type="expression" dxfId="36" priority="66" stopIfTrue="1">
      <formula>NOT(ISERROR(SEARCH("225.",J100)))</formula>
    </cfRule>
  </conditionalFormatting>
  <conditionalFormatting sqref="J101">
    <cfRule type="expression" dxfId="35" priority="61" stopIfTrue="1">
      <formula>NOT(ISERROR(SEARCH("340.",J101)))</formula>
    </cfRule>
    <cfRule type="expression" dxfId="34" priority="62" stopIfTrue="1">
      <formula>NOT(ISERROR(SEARCH("226.",J101)))</formula>
    </cfRule>
    <cfRule type="expression" dxfId="33" priority="63" stopIfTrue="1">
      <formula>NOT(ISERROR(SEARCH("225.",J101)))</formula>
    </cfRule>
  </conditionalFormatting>
  <conditionalFormatting sqref="J102">
    <cfRule type="expression" dxfId="32" priority="58" stopIfTrue="1">
      <formula>NOT(ISERROR(SEARCH("340.",J102)))</formula>
    </cfRule>
    <cfRule type="expression" dxfId="31" priority="59" stopIfTrue="1">
      <formula>NOT(ISERROR(SEARCH("226.",J102)))</formula>
    </cfRule>
    <cfRule type="expression" dxfId="30" priority="60" stopIfTrue="1">
      <formula>NOT(ISERROR(SEARCH("225.",J102)))</formula>
    </cfRule>
  </conditionalFormatting>
  <conditionalFormatting sqref="J104">
    <cfRule type="expression" dxfId="29" priority="52" stopIfTrue="1">
      <formula>NOT(ISERROR(SEARCH("340.",J104)))</formula>
    </cfRule>
    <cfRule type="expression" dxfId="28" priority="53" stopIfTrue="1">
      <formula>NOT(ISERROR(SEARCH("226.",J104)))</formula>
    </cfRule>
    <cfRule type="expression" dxfId="27" priority="54" stopIfTrue="1">
      <formula>NOT(ISERROR(SEARCH("225.",J104)))</formula>
    </cfRule>
  </conditionalFormatting>
  <conditionalFormatting sqref="J106">
    <cfRule type="expression" dxfId="26" priority="46" stopIfTrue="1">
      <formula>NOT(ISERROR(SEARCH("340.",J106)))</formula>
    </cfRule>
    <cfRule type="expression" dxfId="25" priority="47" stopIfTrue="1">
      <formula>NOT(ISERROR(SEARCH("226.",J106)))</formula>
    </cfRule>
    <cfRule type="expression" dxfId="24" priority="48" stopIfTrue="1">
      <formula>NOT(ISERROR(SEARCH("225.",J106)))</formula>
    </cfRule>
  </conditionalFormatting>
  <conditionalFormatting sqref="J108">
    <cfRule type="expression" dxfId="23" priority="40" stopIfTrue="1">
      <formula>NOT(ISERROR(SEARCH("340.",J108)))</formula>
    </cfRule>
    <cfRule type="expression" dxfId="22" priority="41" stopIfTrue="1">
      <formula>NOT(ISERROR(SEARCH("226.",J108)))</formula>
    </cfRule>
    <cfRule type="expression" dxfId="21" priority="42" stopIfTrue="1">
      <formula>NOT(ISERROR(SEARCH("225.",J108)))</formula>
    </cfRule>
  </conditionalFormatting>
  <conditionalFormatting sqref="J109">
    <cfRule type="expression" dxfId="20" priority="37" stopIfTrue="1">
      <formula>NOT(ISERROR(SEARCH("340.",J109)))</formula>
    </cfRule>
    <cfRule type="expression" dxfId="19" priority="38" stopIfTrue="1">
      <formula>NOT(ISERROR(SEARCH("226.",J109)))</formula>
    </cfRule>
    <cfRule type="expression" dxfId="18" priority="39" stopIfTrue="1">
      <formula>NOT(ISERROR(SEARCH("225.",J109)))</formula>
    </cfRule>
  </conditionalFormatting>
  <conditionalFormatting sqref="J110">
    <cfRule type="expression" dxfId="17" priority="34" stopIfTrue="1">
      <formula>NOT(ISERROR(SEARCH("340.",J110)))</formula>
    </cfRule>
    <cfRule type="expression" dxfId="16" priority="35" stopIfTrue="1">
      <formula>NOT(ISERROR(SEARCH("226.",J110)))</formula>
    </cfRule>
    <cfRule type="expression" dxfId="15" priority="36" stopIfTrue="1">
      <formula>NOT(ISERROR(SEARCH("225.",J110)))</formula>
    </cfRule>
  </conditionalFormatting>
  <conditionalFormatting sqref="J111">
    <cfRule type="expression" dxfId="14" priority="31" stopIfTrue="1">
      <formula>NOT(ISERROR(SEARCH("340.",J111)))</formula>
    </cfRule>
    <cfRule type="expression" dxfId="13" priority="32" stopIfTrue="1">
      <formula>NOT(ISERROR(SEARCH("226.",J111)))</formula>
    </cfRule>
    <cfRule type="expression" dxfId="12" priority="33" stopIfTrue="1">
      <formula>NOT(ISERROR(SEARCH("225.",J111)))</formula>
    </cfRule>
  </conditionalFormatting>
  <conditionalFormatting sqref="J113">
    <cfRule type="expression" dxfId="11" priority="25" stopIfTrue="1">
      <formula>NOT(ISERROR(SEARCH("340.",J113)))</formula>
    </cfRule>
    <cfRule type="expression" dxfId="10" priority="26" stopIfTrue="1">
      <formula>NOT(ISERROR(SEARCH("226.",J113)))</formula>
    </cfRule>
    <cfRule type="expression" dxfId="9" priority="27" stopIfTrue="1">
      <formula>NOT(ISERROR(SEARCH("225.",J113)))</formula>
    </cfRule>
  </conditionalFormatting>
  <conditionalFormatting sqref="J115">
    <cfRule type="expression" dxfId="8" priority="19" stopIfTrue="1">
      <formula>NOT(ISERROR(SEARCH("340.",J115)))</formula>
    </cfRule>
    <cfRule type="expression" dxfId="7" priority="20" stopIfTrue="1">
      <formula>NOT(ISERROR(SEARCH("226.",J115)))</formula>
    </cfRule>
    <cfRule type="expression" dxfId="6" priority="21" stopIfTrue="1">
      <formula>NOT(ISERROR(SEARCH("225.",J115)))</formula>
    </cfRule>
  </conditionalFormatting>
  <conditionalFormatting sqref="J117">
    <cfRule type="expression" dxfId="5" priority="13" stopIfTrue="1">
      <formula>NOT(ISERROR(SEARCH("340.",J117)))</formula>
    </cfRule>
    <cfRule type="expression" dxfId="4" priority="14" stopIfTrue="1">
      <formula>NOT(ISERROR(SEARCH("226.",J117)))</formula>
    </cfRule>
    <cfRule type="expression" dxfId="3" priority="15" stopIfTrue="1">
      <formula>NOT(ISERROR(SEARCH("225.",J117)))</formula>
    </cfRule>
  </conditionalFormatting>
  <conditionalFormatting sqref="J119">
    <cfRule type="expression" dxfId="2" priority="7" stopIfTrue="1">
      <formula>NOT(ISERROR(SEARCH("340.",J119)))</formula>
    </cfRule>
    <cfRule type="expression" dxfId="1" priority="8" stopIfTrue="1">
      <formula>NOT(ISERROR(SEARCH("226.",J119)))</formula>
    </cfRule>
    <cfRule type="expression" dxfId="0" priority="9" stopIfTrue="1">
      <formula>NOT(ISERROR(SEARCH("225.",J119)))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1" manualBreakCount="1"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11</vt:i4>
      </vt:variant>
    </vt:vector>
  </HeadingPairs>
  <TitlesOfParts>
    <vt:vector size="12" baseType="lpstr">
      <vt:lpstr>ТРАФАРЕТ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detailEndExpend</vt:lpstr>
      <vt:lpstr>detailStartExpend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Музыка Елена Леонидовна</cp:lastModifiedBy>
  <cp:lastPrinted>2008-10-17T08:14:14Z</cp:lastPrinted>
  <dcterms:created xsi:type="dcterms:W3CDTF">2008-03-14T10:46:47Z</dcterms:created>
  <dcterms:modified xsi:type="dcterms:W3CDTF">2025-03-27T01:40:39Z</dcterms:modified>
</cp:coreProperties>
</file>